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ias.sharepoint.com/sites/kommunikation/Delte dokumenter/ski.dk/Tillsuttede kommuner/"/>
    </mc:Choice>
  </mc:AlternateContent>
  <xr:revisionPtr revIDLastSave="6" documentId="8_{8C353742-88C1-4AA4-91CA-67725849852A}" xr6:coauthVersionLast="46" xr6:coauthVersionMax="46" xr10:uidLastSave="{18A79C8E-9913-4F6B-8FEE-40B004F12FF9}"/>
  <bookViews>
    <workbookView xWindow="-120" yWindow="-120" windowWidth="29040" windowHeight="15840" xr2:uid="{CBB597C4-B7A6-43C1-AACC-E7AD055E9BC9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9" i="1" l="1"/>
  <c r="P99" i="1"/>
  <c r="I99" i="1"/>
  <c r="AC98" i="1"/>
  <c r="P98" i="1"/>
  <c r="I98" i="1"/>
  <c r="AC97" i="1"/>
  <c r="P97" i="1"/>
  <c r="I97" i="1"/>
  <c r="AC96" i="1"/>
  <c r="P96" i="1"/>
  <c r="I96" i="1"/>
  <c r="AC95" i="1"/>
  <c r="P95" i="1"/>
  <c r="I95" i="1"/>
  <c r="AC94" i="1"/>
  <c r="P94" i="1"/>
  <c r="I94" i="1"/>
  <c r="AC93" i="1"/>
  <c r="P93" i="1"/>
  <c r="I93" i="1"/>
  <c r="AC92" i="1"/>
  <c r="P92" i="1"/>
  <c r="I92" i="1"/>
  <c r="AC91" i="1"/>
  <c r="P91" i="1"/>
  <c r="I91" i="1"/>
  <c r="AC90" i="1"/>
  <c r="P90" i="1"/>
  <c r="I90" i="1"/>
  <c r="AC89" i="1"/>
  <c r="P89" i="1"/>
  <c r="I89" i="1"/>
  <c r="AC88" i="1"/>
  <c r="P88" i="1"/>
  <c r="I88" i="1"/>
  <c r="AC87" i="1"/>
  <c r="P87" i="1"/>
  <c r="I87" i="1"/>
  <c r="AC86" i="1"/>
  <c r="P86" i="1"/>
  <c r="I86" i="1"/>
  <c r="AC85" i="1"/>
  <c r="P85" i="1"/>
  <c r="I85" i="1"/>
  <c r="AC84" i="1"/>
  <c r="P84" i="1"/>
  <c r="I84" i="1"/>
  <c r="AC83" i="1"/>
  <c r="P83" i="1"/>
  <c r="I83" i="1"/>
  <c r="AC82" i="1"/>
  <c r="P82" i="1"/>
  <c r="I82" i="1"/>
  <c r="AC81" i="1"/>
  <c r="P81" i="1"/>
  <c r="I81" i="1"/>
  <c r="AC80" i="1"/>
  <c r="P80" i="1"/>
  <c r="I80" i="1"/>
  <c r="AC79" i="1"/>
  <c r="P79" i="1"/>
  <c r="I79" i="1"/>
  <c r="AC78" i="1"/>
  <c r="P78" i="1"/>
  <c r="I78" i="1"/>
  <c r="AC77" i="1"/>
  <c r="P77" i="1"/>
  <c r="I77" i="1"/>
  <c r="AC76" i="1"/>
  <c r="P76" i="1"/>
  <c r="I76" i="1"/>
  <c r="AC75" i="1"/>
  <c r="P75" i="1"/>
  <c r="I75" i="1"/>
  <c r="AC74" i="1"/>
  <c r="P74" i="1"/>
  <c r="I74" i="1"/>
  <c r="AC73" i="1"/>
  <c r="P73" i="1"/>
  <c r="I73" i="1"/>
  <c r="AC72" i="1"/>
  <c r="P72" i="1"/>
  <c r="I72" i="1"/>
  <c r="AC71" i="1"/>
  <c r="P71" i="1"/>
  <c r="I71" i="1"/>
  <c r="AC70" i="1"/>
  <c r="P70" i="1"/>
  <c r="I70" i="1"/>
  <c r="AC69" i="1"/>
  <c r="P69" i="1"/>
  <c r="I69" i="1"/>
  <c r="AC68" i="1"/>
  <c r="P68" i="1"/>
  <c r="I68" i="1"/>
  <c r="AC67" i="1"/>
  <c r="P67" i="1"/>
  <c r="I67" i="1"/>
  <c r="AC66" i="1"/>
  <c r="P66" i="1"/>
  <c r="I66" i="1"/>
  <c r="AC65" i="1"/>
  <c r="P65" i="1"/>
  <c r="I65" i="1"/>
  <c r="AC64" i="1"/>
  <c r="P64" i="1"/>
  <c r="I64" i="1"/>
  <c r="AC63" i="1"/>
  <c r="P63" i="1"/>
  <c r="I63" i="1"/>
  <c r="AC62" i="1"/>
  <c r="P62" i="1"/>
  <c r="I62" i="1"/>
  <c r="AC61" i="1"/>
  <c r="P61" i="1"/>
  <c r="I61" i="1"/>
  <c r="AC60" i="1"/>
  <c r="P60" i="1"/>
  <c r="I60" i="1"/>
  <c r="AC59" i="1"/>
  <c r="P59" i="1"/>
  <c r="I59" i="1"/>
  <c r="AC58" i="1"/>
  <c r="P58" i="1"/>
  <c r="I58" i="1"/>
  <c r="AC57" i="1"/>
  <c r="P57" i="1"/>
  <c r="I57" i="1"/>
  <c r="AC56" i="1"/>
  <c r="P56" i="1"/>
  <c r="I56" i="1"/>
  <c r="AC55" i="1"/>
  <c r="P55" i="1"/>
  <c r="I55" i="1"/>
  <c r="AC54" i="1"/>
  <c r="P54" i="1"/>
  <c r="I54" i="1"/>
  <c r="AC53" i="1"/>
  <c r="P53" i="1"/>
  <c r="I53" i="1"/>
  <c r="AC52" i="1"/>
  <c r="P52" i="1"/>
  <c r="I52" i="1"/>
  <c r="AC51" i="1"/>
  <c r="P51" i="1"/>
  <c r="I51" i="1"/>
  <c r="AC50" i="1"/>
  <c r="P50" i="1"/>
  <c r="I50" i="1"/>
  <c r="AC49" i="1"/>
  <c r="P49" i="1"/>
  <c r="I49" i="1"/>
  <c r="AC48" i="1"/>
  <c r="P48" i="1"/>
  <c r="I48" i="1"/>
  <c r="AC47" i="1"/>
  <c r="P47" i="1"/>
  <c r="I47" i="1"/>
  <c r="AC46" i="1"/>
  <c r="P46" i="1"/>
  <c r="I46" i="1"/>
  <c r="AC45" i="1"/>
  <c r="P45" i="1"/>
  <c r="I45" i="1"/>
  <c r="AC44" i="1"/>
  <c r="P44" i="1"/>
  <c r="I44" i="1"/>
  <c r="AC43" i="1"/>
  <c r="P43" i="1"/>
  <c r="I43" i="1"/>
  <c r="AC42" i="1"/>
  <c r="P42" i="1"/>
  <c r="I42" i="1"/>
  <c r="AC41" i="1"/>
  <c r="P41" i="1"/>
  <c r="I41" i="1"/>
  <c r="AC40" i="1"/>
  <c r="P40" i="1"/>
  <c r="I40" i="1"/>
  <c r="AC39" i="1"/>
  <c r="P39" i="1"/>
  <c r="I39" i="1"/>
  <c r="AC38" i="1"/>
  <c r="P38" i="1"/>
  <c r="I38" i="1"/>
  <c r="AC37" i="1"/>
  <c r="P37" i="1"/>
  <c r="I37" i="1"/>
  <c r="AC36" i="1"/>
  <c r="P36" i="1"/>
  <c r="I36" i="1"/>
  <c r="AC35" i="1"/>
  <c r="P35" i="1"/>
  <c r="I35" i="1"/>
  <c r="AC34" i="1"/>
  <c r="P34" i="1"/>
  <c r="I34" i="1"/>
  <c r="AC33" i="1"/>
  <c r="P33" i="1"/>
  <c r="I33" i="1"/>
  <c r="AC32" i="1"/>
  <c r="P32" i="1"/>
  <c r="I32" i="1"/>
  <c r="AC31" i="1"/>
  <c r="P31" i="1"/>
  <c r="I31" i="1"/>
  <c r="AC30" i="1"/>
  <c r="P30" i="1"/>
  <c r="I30" i="1"/>
  <c r="AC29" i="1"/>
  <c r="P29" i="1"/>
  <c r="I29" i="1"/>
  <c r="AC28" i="1"/>
  <c r="P28" i="1"/>
  <c r="I28" i="1"/>
  <c r="AC27" i="1"/>
  <c r="P27" i="1"/>
  <c r="I27" i="1"/>
  <c r="AC26" i="1"/>
  <c r="P26" i="1"/>
  <c r="I26" i="1"/>
  <c r="AC25" i="1"/>
  <c r="P25" i="1"/>
  <c r="I25" i="1"/>
  <c r="AC24" i="1"/>
  <c r="P24" i="1"/>
  <c r="I24" i="1"/>
  <c r="AC23" i="1"/>
  <c r="P23" i="1"/>
  <c r="I23" i="1"/>
  <c r="AC22" i="1"/>
  <c r="P22" i="1"/>
  <c r="I22" i="1"/>
  <c r="AC21" i="1"/>
  <c r="P21" i="1"/>
  <c r="I21" i="1"/>
  <c r="AC20" i="1"/>
  <c r="P20" i="1"/>
  <c r="I20" i="1"/>
  <c r="AC19" i="1"/>
  <c r="P19" i="1"/>
  <c r="I19" i="1"/>
  <c r="AC18" i="1"/>
  <c r="P18" i="1"/>
  <c r="I18" i="1"/>
  <c r="AC17" i="1"/>
  <c r="P17" i="1"/>
  <c r="I17" i="1"/>
  <c r="AC16" i="1"/>
  <c r="P16" i="1"/>
  <c r="I16" i="1"/>
  <c r="AD16" i="1" s="1"/>
  <c r="AC15" i="1"/>
  <c r="P15" i="1"/>
  <c r="I15" i="1"/>
  <c r="AC14" i="1"/>
  <c r="P14" i="1"/>
  <c r="I14" i="1"/>
  <c r="AC13" i="1"/>
  <c r="P13" i="1"/>
  <c r="I13" i="1"/>
  <c r="AC12" i="1"/>
  <c r="P12" i="1"/>
  <c r="I12" i="1"/>
  <c r="AC11" i="1"/>
  <c r="P11" i="1"/>
  <c r="I11" i="1"/>
  <c r="AC10" i="1"/>
  <c r="P10" i="1"/>
  <c r="I10" i="1"/>
  <c r="AC9" i="1"/>
  <c r="P9" i="1"/>
  <c r="I9" i="1"/>
  <c r="AC8" i="1"/>
  <c r="P8" i="1"/>
  <c r="I8" i="1"/>
  <c r="AD8" i="1" s="1"/>
  <c r="AC7" i="1"/>
  <c r="P7" i="1"/>
  <c r="I7" i="1"/>
  <c r="AC6" i="1"/>
  <c r="P6" i="1"/>
  <c r="I6" i="1"/>
  <c r="AC5" i="1"/>
  <c r="P5" i="1"/>
  <c r="I5" i="1"/>
  <c r="AC4" i="1"/>
  <c r="P4" i="1"/>
  <c r="I4" i="1"/>
  <c r="AC3" i="1"/>
  <c r="P3" i="1"/>
  <c r="I3" i="1"/>
  <c r="AC2" i="1"/>
  <c r="P2" i="1"/>
  <c r="I2" i="1"/>
  <c r="AD24" i="1" l="1"/>
  <c r="AD32" i="1"/>
  <c r="AD7" i="1"/>
  <c r="AD4" i="1"/>
  <c r="AD12" i="1"/>
  <c r="AD20" i="1"/>
  <c r="AD28" i="1"/>
  <c r="AD36" i="1"/>
  <c r="AD15" i="1"/>
  <c r="AD23" i="1"/>
  <c r="AD74" i="1"/>
  <c r="AD82" i="1"/>
  <c r="AD90" i="1"/>
  <c r="AD61" i="1"/>
  <c r="AD75" i="1"/>
  <c r="AD60" i="1"/>
  <c r="AD98" i="1"/>
  <c r="AD31" i="1"/>
  <c r="AD39" i="1"/>
  <c r="AD47" i="1"/>
  <c r="AD58" i="1"/>
  <c r="AD64" i="1"/>
  <c r="AD72" i="1"/>
  <c r="AD67" i="1"/>
  <c r="AD83" i="1"/>
  <c r="AD91" i="1"/>
  <c r="AD99" i="1"/>
  <c r="AD54" i="1"/>
  <c r="AD62" i="1"/>
  <c r="AD73" i="1"/>
  <c r="AD81" i="1"/>
  <c r="AD89" i="1"/>
  <c r="AD97" i="1"/>
  <c r="AD52" i="1"/>
  <c r="AD68" i="1"/>
  <c r="AD76" i="1"/>
  <c r="AD84" i="1"/>
  <c r="AD92" i="1"/>
  <c r="AD50" i="1"/>
  <c r="AD71" i="1"/>
  <c r="AD79" i="1"/>
  <c r="AD87" i="1"/>
  <c r="AD95" i="1"/>
  <c r="AD40" i="1"/>
  <c r="AD48" i="1"/>
  <c r="AD66" i="1"/>
  <c r="AD53" i="1"/>
  <c r="AD56" i="1"/>
  <c r="AD69" i="1"/>
  <c r="AD77" i="1"/>
  <c r="AD85" i="1"/>
  <c r="AD93" i="1"/>
  <c r="AD80" i="1"/>
  <c r="AD88" i="1"/>
  <c r="AD96" i="1"/>
  <c r="AD11" i="1"/>
  <c r="AD27" i="1"/>
  <c r="AD35" i="1"/>
  <c r="AD43" i="1"/>
  <c r="AD3" i="1"/>
  <c r="AD19" i="1"/>
  <c r="AD44" i="1"/>
  <c r="AD70" i="1"/>
  <c r="AD78" i="1"/>
  <c r="AD86" i="1"/>
  <c r="AD94" i="1"/>
  <c r="AD65" i="1"/>
  <c r="AD59" i="1"/>
  <c r="AD5" i="1"/>
  <c r="AD45" i="1"/>
  <c r="AD13" i="1"/>
  <c r="AD21" i="1"/>
  <c r="AD29" i="1"/>
  <c r="AD37" i="1"/>
  <c r="AD57" i="1"/>
  <c r="AD6" i="1"/>
  <c r="AD14" i="1"/>
  <c r="AD22" i="1"/>
  <c r="AD30" i="1"/>
  <c r="AD38" i="1"/>
  <c r="AD46" i="1"/>
  <c r="AD55" i="1"/>
  <c r="AD51" i="1"/>
  <c r="AD17" i="1"/>
  <c r="AD25" i="1"/>
  <c r="AD33" i="1"/>
  <c r="AD49" i="1"/>
  <c r="AD9" i="1"/>
  <c r="AD41" i="1"/>
  <c r="AD2" i="1"/>
  <c r="AD10" i="1"/>
  <c r="AD18" i="1"/>
  <c r="AD26" i="1"/>
  <c r="AD34" i="1"/>
  <c r="AD42" i="1"/>
  <c r="AD63" i="1"/>
</calcChain>
</file>

<file path=xl/sharedStrings.xml><?xml version="1.0" encoding="utf-8"?>
<sst xmlns="http://schemas.openxmlformats.org/spreadsheetml/2006/main" count="2579" uniqueCount="131">
  <si>
    <t>Kommune</t>
  </si>
  <si>
    <t>50.03 Servere og storage (2019)</t>
  </si>
  <si>
    <t>50.04 Tidsskrifter (2021)</t>
  </si>
  <si>
    <t>50.05 Biblioteksmaterialer (2020)</t>
  </si>
  <si>
    <t>50.07 Kommunikationsprodukter og -løsninger (2019)</t>
  </si>
  <si>
    <t>50.10 Kopi og print (2019)</t>
  </si>
  <si>
    <t>50.20 Forbrugsartikler (2020)</t>
  </si>
  <si>
    <t>50.25 Storkøkkenudstyr (2018)</t>
  </si>
  <si>
    <t>50.25 Storkøkkenudstyr (2022)</t>
  </si>
  <si>
    <t>50.30 Møbler (2021)</t>
  </si>
  <si>
    <t>50.40 Computere og it-tilbehør (2018)</t>
  </si>
  <si>
    <t>50.43 Tablets (2021)</t>
  </si>
  <si>
    <t>50.46 Datakommunikation/WAN (2021)</t>
  </si>
  <si>
    <t>50.48 Tele og data (2022)</t>
  </si>
  <si>
    <t>50.49 Standardsoftware (2019)</t>
  </si>
  <si>
    <t>50.55 Kontorartikler (2021)</t>
  </si>
  <si>
    <t>50.61 Byggevarer (2019)</t>
  </si>
  <si>
    <t>50.62 Værktøj, befæstelse, VVS og lyskilder (2018)</t>
  </si>
  <si>
    <t>50.70 AV-udstyr (2022)</t>
  </si>
  <si>
    <t>50.75 Elevatorservice (2020)</t>
  </si>
  <si>
    <t>50.80 Vejsalt og bæredygtige tømidler (2021)</t>
  </si>
  <si>
    <t>50.85 Brændstof og fyringsolie (2020)</t>
  </si>
  <si>
    <t>50.86 Biler (2017)</t>
  </si>
  <si>
    <t>50.90 Fødevarer (2019)</t>
  </si>
  <si>
    <t>50.91 Fødevarer (nethandel) (2021)</t>
  </si>
  <si>
    <t>50.95 Sygeplejeartikler (2020)</t>
  </si>
  <si>
    <t>50.96 Bleer (2018)</t>
  </si>
  <si>
    <t>50.98 Genbrugshjælpemidler (2020)</t>
  </si>
  <si>
    <t>50.99 Genbrugs-hjælpemidler (pulje 2) (2022)</t>
  </si>
  <si>
    <t>Tilsluttede aftaler/
aftaler i alt</t>
  </si>
  <si>
    <t>Albertslund Kommune</t>
  </si>
  <si>
    <t>x</t>
  </si>
  <si>
    <t>Allerød Kommune</t>
  </si>
  <si>
    <t/>
  </si>
  <si>
    <t>Assens Kommune</t>
  </si>
  <si>
    <t>Ballerup Kommune</t>
  </si>
  <si>
    <t>Billund Kommune</t>
  </si>
  <si>
    <t>Bornholms Regionskommune</t>
  </si>
  <si>
    <t>Brøndby Kommune</t>
  </si>
  <si>
    <t>Brønderslev Kommune</t>
  </si>
  <si>
    <t>Dragør Kommune</t>
  </si>
  <si>
    <t>Egedal Kommune</t>
  </si>
  <si>
    <t>Esbjerg Kommune</t>
  </si>
  <si>
    <t>Fanø Kommune</t>
  </si>
  <si>
    <t>Favrskov Kommune</t>
  </si>
  <si>
    <t>Faxe Kommune</t>
  </si>
  <si>
    <t>Fredensborg Kommune</t>
  </si>
  <si>
    <t>Fredericia Kommune</t>
  </si>
  <si>
    <t>Frederiksberg Kommune</t>
  </si>
  <si>
    <t>Frederikshavn Kommune</t>
  </si>
  <si>
    <t>Frederikssund Kommune</t>
  </si>
  <si>
    <t>Furesø Kommune</t>
  </si>
  <si>
    <t>Faaborg-Midtfyn Kommune</t>
  </si>
  <si>
    <t>Gentofte Kommune</t>
  </si>
  <si>
    <t>Gladsaxe Kommune</t>
  </si>
  <si>
    <t>Glostrup Kommune</t>
  </si>
  <si>
    <t>Greve Kommune</t>
  </si>
  <si>
    <t>Gribskov Kommune</t>
  </si>
  <si>
    <t>Guldborgsund Kommune</t>
  </si>
  <si>
    <t>Haderslev Kommune</t>
  </si>
  <si>
    <t>Halsnæs Kommune</t>
  </si>
  <si>
    <t>Hedensted Kommune</t>
  </si>
  <si>
    <t>Helsingør Kommune</t>
  </si>
  <si>
    <t>Herlev Kommune</t>
  </si>
  <si>
    <t>Herning Kommune</t>
  </si>
  <si>
    <t>Hillerød Kommune</t>
  </si>
  <si>
    <t>Hjørring Kommune</t>
  </si>
  <si>
    <t>Holbæk Kommune</t>
  </si>
  <si>
    <t>Holstebro Kommune</t>
  </si>
  <si>
    <t>Horsens Kommune</t>
  </si>
  <si>
    <t>Hvidovre Kommune</t>
  </si>
  <si>
    <t>Høje-Taastrup Kommune</t>
  </si>
  <si>
    <t>Hørsholm Kommune</t>
  </si>
  <si>
    <t>Ikast-Brande Kommune</t>
  </si>
  <si>
    <t>Ishøj Kommune</t>
  </si>
  <si>
    <t>Jammerbugt Kommune</t>
  </si>
  <si>
    <t>Kalundborg Kommune</t>
  </si>
  <si>
    <t>Kerteminde Kommune</t>
  </si>
  <si>
    <t>Kolding Kommune</t>
  </si>
  <si>
    <t>Københavns Kommune</t>
  </si>
  <si>
    <t>Køge Kommune</t>
  </si>
  <si>
    <t>Langeland Kommune</t>
  </si>
  <si>
    <t>Lejre Kommune</t>
  </si>
  <si>
    <t>Lemvig Kommune</t>
  </si>
  <si>
    <t>Lolland Kommune</t>
  </si>
  <si>
    <t>Lyngby-Taarbæk Kommune</t>
  </si>
  <si>
    <t>Læsø Kommune</t>
  </si>
  <si>
    <t>Mariagerfjord Kommune</t>
  </si>
  <si>
    <t>Middelfart Kommune</t>
  </si>
  <si>
    <t>Morsø Kommune</t>
  </si>
  <si>
    <t>Norddjurs Kommune</t>
  </si>
  <si>
    <t>Nordfyns Kommune</t>
  </si>
  <si>
    <t>Nyborg Kommune</t>
  </si>
  <si>
    <t>Næstved Kommune</t>
  </si>
  <si>
    <t>Odder Kommune</t>
  </si>
  <si>
    <t>Odense Kommune</t>
  </si>
  <si>
    <t>Odsherred Kommune</t>
  </si>
  <si>
    <t>Randers Kommune</t>
  </si>
  <si>
    <t>Rebild Kommune</t>
  </si>
  <si>
    <t>Ringkøbing-Skjern Kommune</t>
  </si>
  <si>
    <t>Ringsted Kommune</t>
  </si>
  <si>
    <t>Roskilde Kommune</t>
  </si>
  <si>
    <t>Rudersdal Kommune</t>
  </si>
  <si>
    <t>Rødovre Kommune</t>
  </si>
  <si>
    <t>Samsø Kommune</t>
  </si>
  <si>
    <t>Silkeborg Kommune</t>
  </si>
  <si>
    <t>Skanderborg Kommune</t>
  </si>
  <si>
    <t>Skive Kommune</t>
  </si>
  <si>
    <t>Slagelse Kommune</t>
  </si>
  <si>
    <t>Solrød Kommune</t>
  </si>
  <si>
    <t>Sorø Kommune</t>
  </si>
  <si>
    <t>Stevns Kommune</t>
  </si>
  <si>
    <t>Struer Kommune</t>
  </si>
  <si>
    <t>Svendborg Kommune</t>
  </si>
  <si>
    <t>Syddjurs Kommune</t>
  </si>
  <si>
    <t>Sønderborg Kommune</t>
  </si>
  <si>
    <t>Thisted Kommune</t>
  </si>
  <si>
    <t>Tønder Kommune</t>
  </si>
  <si>
    <t>Tårnby Kommune</t>
  </si>
  <si>
    <t>Vallensbæk Kommune</t>
  </si>
  <si>
    <t>Varde Kommune</t>
  </si>
  <si>
    <t>Vejen Kommune</t>
  </si>
  <si>
    <t>Vejle Kommune</t>
  </si>
  <si>
    <t>Vesthimmerlands Kommune</t>
  </si>
  <si>
    <t>Viborg Kommune</t>
  </si>
  <si>
    <t>Vordingborg Kommune</t>
  </si>
  <si>
    <t>Ærø Kommune</t>
  </si>
  <si>
    <t>Aabenraa Kommune</t>
  </si>
  <si>
    <t>Aalborg Kommune</t>
  </si>
  <si>
    <t>Aarhus Kommune</t>
  </si>
  <si>
    <t>Opdateret 03.01.2022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</si>
</sst>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Lucida Sans Unicode"/>
      <family val="2"/>
    </font>
    <font>
      <sz val="10"/>
      <color theme="1"/>
      <name val="Lucida Sans Unicode"/>
      <family val="2"/>
    </font>
    <font>
      <sz val="8"/>
      <color theme="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rgb="FF004A64"/>
        <bgColor indexed="64"/>
      </patternFill>
    </fill>
    <fill>
      <patternFill patternType="solid">
        <fgColor rgb="FFE6EC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top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justify" vertical="center" readingOrder="1"/>
    </xf>
    <xf numFmtId="0" fontId="3" fillId="3" borderId="2" xfId="0" applyFont="1" applyFill="1" applyBorder="1" applyAlignment="1">
      <alignment horizontal="center" vertical="center" readingOrder="1"/>
    </xf>
    <xf numFmtId="0" fontId="2" fillId="4" borderId="0" xfId="0" applyFont="1" applyFill="1" applyAlignment="1">
      <alignment vertical="center"/>
    </xf>
    <xf numFmtId="0" fontId="3" fillId="5" borderId="2" xfId="0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o\AppData\Local\Microsoft\Windows\INetCache\Content.Outlook\BKQCV6S4\Mathilde%20-%20Oversigt%20over%20tilsluttede%20kommuner%2014-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3"/>
      <sheetName val="Ark1"/>
      <sheetName val="Tilslutninger"/>
      <sheetName val="Ark4"/>
      <sheetName val="Visning til Avanceret søgni..."/>
      <sheetName val="hiddenSheet"/>
    </sheetNames>
    <sheetDataSet>
      <sheetData sheetId="0">
        <row r="6">
          <cell r="A6" t="str">
            <v>Albertslund Kommune</v>
          </cell>
          <cell r="B6" t="str">
            <v>x</v>
          </cell>
          <cell r="H6" t="str">
            <v>Albertslund Kommune</v>
          </cell>
          <cell r="I6" t="str">
            <v>x</v>
          </cell>
          <cell r="S6" t="str">
            <v>Albertslund Kommune</v>
          </cell>
          <cell r="T6" t="str">
            <v>x</v>
          </cell>
        </row>
        <row r="7">
          <cell r="A7" t="str">
            <v>Allerød Kommune</v>
          </cell>
          <cell r="B7" t="str">
            <v>x</v>
          </cell>
          <cell r="H7" t="str">
            <v>Allerød Kommune</v>
          </cell>
          <cell r="I7" t="str">
            <v>x</v>
          </cell>
          <cell r="S7" t="str">
            <v>Allerød Kommune</v>
          </cell>
          <cell r="T7" t="str">
            <v>x</v>
          </cell>
        </row>
        <row r="8">
          <cell r="A8" t="str">
            <v>Assens Kommune</v>
          </cell>
          <cell r="B8" t="str">
            <v>x</v>
          </cell>
          <cell r="H8" t="str">
            <v>Assens Kommune</v>
          </cell>
          <cell r="I8" t="str">
            <v>x</v>
          </cell>
          <cell r="S8" t="str">
            <v>Assens Kommune</v>
          </cell>
          <cell r="T8" t="str">
            <v>x</v>
          </cell>
        </row>
        <row r="9">
          <cell r="A9" t="str">
            <v>Ballerup Kommune</v>
          </cell>
          <cell r="B9" t="str">
            <v>x</v>
          </cell>
          <cell r="H9" t="str">
            <v>Ballerup Kommune</v>
          </cell>
          <cell r="I9" t="str">
            <v>x</v>
          </cell>
          <cell r="S9" t="str">
            <v>Ballerup Kommune</v>
          </cell>
          <cell r="T9" t="str">
            <v>x</v>
          </cell>
        </row>
        <row r="10">
          <cell r="A10" t="str">
            <v>Billund Kommune</v>
          </cell>
          <cell r="B10" t="str">
            <v>x</v>
          </cell>
          <cell r="H10" t="str">
            <v>Billund Kommune</v>
          </cell>
          <cell r="I10" t="str">
            <v>x</v>
          </cell>
          <cell r="S10" t="str">
            <v>Billund Kommune</v>
          </cell>
          <cell r="T10" t="str">
            <v>x</v>
          </cell>
        </row>
        <row r="11">
          <cell r="A11" t="str">
            <v>Bornholms Regionskommune</v>
          </cell>
          <cell r="B11" t="str">
            <v>x</v>
          </cell>
          <cell r="H11" t="str">
            <v>Bornholms Regionskommune</v>
          </cell>
          <cell r="I11" t="str">
            <v>x</v>
          </cell>
          <cell r="S11" t="str">
            <v>Bornholms Regionskommune</v>
          </cell>
          <cell r="T11" t="str">
            <v>x</v>
          </cell>
        </row>
        <row r="12">
          <cell r="A12" t="str">
            <v>Brøndby Kommune</v>
          </cell>
          <cell r="B12" t="str">
            <v>x</v>
          </cell>
          <cell r="H12" t="str">
            <v>Brøndby Kommune</v>
          </cell>
          <cell r="I12" t="str">
            <v>x</v>
          </cell>
          <cell r="S12" t="str">
            <v>Brøndby Kommune</v>
          </cell>
          <cell r="T12" t="str">
            <v>x</v>
          </cell>
        </row>
        <row r="13">
          <cell r="A13" t="str">
            <v>Brønderslev Kommune</v>
          </cell>
          <cell r="B13" t="str">
            <v>x</v>
          </cell>
          <cell r="H13" t="str">
            <v>Brønderslev Kommune</v>
          </cell>
          <cell r="I13" t="str">
            <v>x</v>
          </cell>
          <cell r="S13" t="str">
            <v>Brønderslev Kommune</v>
          </cell>
          <cell r="T13" t="str">
            <v>x</v>
          </cell>
        </row>
        <row r="14">
          <cell r="A14" t="str">
            <v>Dragør Kommune</v>
          </cell>
          <cell r="B14" t="str">
            <v>x</v>
          </cell>
          <cell r="H14" t="str">
            <v>Dragør Kommune</v>
          </cell>
          <cell r="I14" t="str">
            <v>x</v>
          </cell>
          <cell r="S14" t="str">
            <v>Dragør Kommune</v>
          </cell>
          <cell r="T14" t="str">
            <v>x</v>
          </cell>
        </row>
        <row r="15">
          <cell r="A15" t="str">
            <v>Egedal Kommune</v>
          </cell>
          <cell r="B15" t="str">
            <v>x</v>
          </cell>
          <cell r="H15" t="str">
            <v>Egedal Kommune</v>
          </cell>
          <cell r="I15" t="str">
            <v>x</v>
          </cell>
          <cell r="S15" t="str">
            <v>Egedal Kommune</v>
          </cell>
          <cell r="T15" t="str">
            <v>x</v>
          </cell>
        </row>
        <row r="16">
          <cell r="A16" t="str">
            <v>Esbjerg Kommune</v>
          </cell>
          <cell r="B16" t="str">
            <v>x</v>
          </cell>
          <cell r="H16" t="str">
            <v>Esbjerg Kommune</v>
          </cell>
          <cell r="I16" t="str">
            <v>x</v>
          </cell>
          <cell r="S16" t="str">
            <v>Esbjerg Kommune</v>
          </cell>
          <cell r="T16" t="str">
            <v>x</v>
          </cell>
        </row>
        <row r="17">
          <cell r="A17" t="str">
            <v>Favrskov Kommune</v>
          </cell>
          <cell r="B17" t="str">
            <v>x</v>
          </cell>
          <cell r="H17" t="str">
            <v>Favrskov Kommune</v>
          </cell>
          <cell r="I17" t="str">
            <v>x</v>
          </cell>
          <cell r="S17" t="str">
            <v>Favrskov Kommune</v>
          </cell>
          <cell r="T17" t="str">
            <v>x</v>
          </cell>
        </row>
        <row r="18">
          <cell r="A18" t="str">
            <v>Faxe Kommune</v>
          </cell>
          <cell r="B18" t="str">
            <v>x</v>
          </cell>
          <cell r="H18" t="str">
            <v>Faxe Kommune</v>
          </cell>
          <cell r="I18" t="str">
            <v>x</v>
          </cell>
          <cell r="S18" t="str">
            <v>Fredensborg Kommune</v>
          </cell>
          <cell r="T18" t="str">
            <v>x</v>
          </cell>
        </row>
        <row r="19">
          <cell r="A19" t="str">
            <v>Fredensborg Kommune</v>
          </cell>
          <cell r="B19" t="str">
            <v>x</v>
          </cell>
          <cell r="H19" t="str">
            <v>Fredensborg Kommune</v>
          </cell>
          <cell r="I19" t="str">
            <v>x</v>
          </cell>
          <cell r="S19" t="str">
            <v>Fredericia Kommune</v>
          </cell>
          <cell r="T19" t="str">
            <v>x</v>
          </cell>
        </row>
        <row r="20">
          <cell r="A20" t="str">
            <v>Fredericia Kommune</v>
          </cell>
          <cell r="B20" t="str">
            <v>x</v>
          </cell>
          <cell r="H20" t="str">
            <v>Fredericia Kommune</v>
          </cell>
          <cell r="I20" t="str">
            <v>x</v>
          </cell>
          <cell r="S20" t="str">
            <v>Frederiksberg Kommune</v>
          </cell>
          <cell r="T20" t="str">
            <v>x</v>
          </cell>
        </row>
        <row r="21">
          <cell r="A21" t="str">
            <v>Frederiksberg Kommune</v>
          </cell>
          <cell r="B21" t="str">
            <v>x</v>
          </cell>
          <cell r="H21" t="str">
            <v>Frederiksberg Kommune</v>
          </cell>
          <cell r="I21" t="str">
            <v>x</v>
          </cell>
          <cell r="S21" t="str">
            <v>Frederikshavn Kommune</v>
          </cell>
          <cell r="T21" t="str">
            <v>x</v>
          </cell>
        </row>
        <row r="22">
          <cell r="A22" t="str">
            <v>Frederikshavn Kommune</v>
          </cell>
          <cell r="B22" t="str">
            <v>x</v>
          </cell>
          <cell r="H22" t="str">
            <v>Frederikshavn Kommune</v>
          </cell>
          <cell r="I22" t="str">
            <v>x</v>
          </cell>
          <cell r="S22" t="str">
            <v>Frederikssund Kommune</v>
          </cell>
          <cell r="T22" t="str">
            <v>x</v>
          </cell>
        </row>
        <row r="23">
          <cell r="A23" t="str">
            <v>Frederikssund Kommune</v>
          </cell>
          <cell r="B23" t="str">
            <v>x</v>
          </cell>
          <cell r="H23" t="str">
            <v>Frederikssund Kommune</v>
          </cell>
          <cell r="I23" t="str">
            <v>x</v>
          </cell>
          <cell r="S23" t="str">
            <v>Furesø Kommune</v>
          </cell>
          <cell r="T23" t="str">
            <v>x</v>
          </cell>
        </row>
        <row r="24">
          <cell r="A24" t="str">
            <v>Furesø Kommune</v>
          </cell>
          <cell r="B24" t="str">
            <v>x</v>
          </cell>
          <cell r="H24" t="str">
            <v>Furesø Kommune</v>
          </cell>
          <cell r="I24" t="str">
            <v>x</v>
          </cell>
          <cell r="S24" t="str">
            <v>Faaborg-Midtfyn Kommune</v>
          </cell>
          <cell r="T24" t="str">
            <v>x</v>
          </cell>
        </row>
        <row r="25">
          <cell r="A25" t="str">
            <v>Faaborg-Midtfyn Kommune</v>
          </cell>
          <cell r="B25" t="str">
            <v>x</v>
          </cell>
          <cell r="H25" t="str">
            <v>Faaborg-Midtfyn Kommune</v>
          </cell>
          <cell r="I25" t="str">
            <v>x</v>
          </cell>
          <cell r="S25" t="str">
            <v>Gentofte Kommune</v>
          </cell>
          <cell r="T25" t="str">
            <v>x</v>
          </cell>
        </row>
        <row r="26">
          <cell r="A26" t="str">
            <v>Gentofte Kommune</v>
          </cell>
          <cell r="B26" t="str">
            <v>x</v>
          </cell>
          <cell r="H26" t="str">
            <v>Gentofte Kommune</v>
          </cell>
          <cell r="I26" t="str">
            <v>x</v>
          </cell>
          <cell r="S26" t="str">
            <v>Gladsaxe Kommune</v>
          </cell>
          <cell r="T26" t="str">
            <v>x</v>
          </cell>
        </row>
        <row r="27">
          <cell r="A27" t="str">
            <v>Gladsaxe Kommune</v>
          </cell>
          <cell r="B27" t="str">
            <v>x</v>
          </cell>
          <cell r="H27" t="str">
            <v>Gladsaxe Kommune</v>
          </cell>
          <cell r="I27" t="str">
            <v>x</v>
          </cell>
          <cell r="S27" t="str">
            <v>Glostrup Kommune</v>
          </cell>
          <cell r="T27" t="str">
            <v>x</v>
          </cell>
        </row>
        <row r="28">
          <cell r="A28" t="str">
            <v>Glostrup Kommune</v>
          </cell>
          <cell r="B28" t="str">
            <v>x</v>
          </cell>
          <cell r="H28" t="str">
            <v>Glostrup Kommune</v>
          </cell>
          <cell r="I28" t="str">
            <v>x</v>
          </cell>
          <cell r="S28" t="str">
            <v>Greve Kommune</v>
          </cell>
          <cell r="T28" t="str">
            <v>x</v>
          </cell>
        </row>
        <row r="29">
          <cell r="A29" t="str">
            <v>Greve Kommune</v>
          </cell>
          <cell r="B29" t="str">
            <v>x</v>
          </cell>
          <cell r="H29" t="str">
            <v>Greve Kommune</v>
          </cell>
          <cell r="I29" t="str">
            <v>x</v>
          </cell>
          <cell r="S29" t="str">
            <v>Gribskov Kommune</v>
          </cell>
          <cell r="T29" t="str">
            <v>x</v>
          </cell>
        </row>
        <row r="30">
          <cell r="A30" t="str">
            <v>Gribskov Kommune</v>
          </cell>
          <cell r="B30" t="str">
            <v>x</v>
          </cell>
          <cell r="H30" t="str">
            <v>Gribskov Kommune</v>
          </cell>
          <cell r="I30" t="str">
            <v>x</v>
          </cell>
          <cell r="S30" t="str">
            <v>Haderslev Kommune</v>
          </cell>
          <cell r="T30" t="str">
            <v>x</v>
          </cell>
        </row>
        <row r="31">
          <cell r="A31" t="str">
            <v>Guldborgsund Kommune</v>
          </cell>
          <cell r="B31" t="str">
            <v>x</v>
          </cell>
          <cell r="H31" t="str">
            <v>Guldborgsund Kommune</v>
          </cell>
          <cell r="I31" t="str">
            <v>x</v>
          </cell>
          <cell r="S31" t="str">
            <v>Halsnæs Kommune</v>
          </cell>
          <cell r="T31" t="str">
            <v>x</v>
          </cell>
        </row>
        <row r="32">
          <cell r="A32" t="str">
            <v>Haderslev Kommune</v>
          </cell>
          <cell r="B32" t="str">
            <v>x</v>
          </cell>
          <cell r="H32" t="str">
            <v>Haderslev Kommune</v>
          </cell>
          <cell r="I32" t="str">
            <v>x</v>
          </cell>
          <cell r="S32" t="str">
            <v>Helsingør Kommune</v>
          </cell>
          <cell r="T32" t="str">
            <v>x</v>
          </cell>
        </row>
        <row r="33">
          <cell r="A33" t="str">
            <v>Halsnæs Kommune</v>
          </cell>
          <cell r="B33" t="str">
            <v>x</v>
          </cell>
          <cell r="H33" t="str">
            <v>Halsnæs Kommune</v>
          </cell>
          <cell r="I33" t="str">
            <v>x</v>
          </cell>
          <cell r="S33" t="str">
            <v>Herlev Kommune</v>
          </cell>
          <cell r="T33" t="str">
            <v>x</v>
          </cell>
        </row>
        <row r="34">
          <cell r="A34" t="str">
            <v>Hedensted Kommune</v>
          </cell>
          <cell r="B34" t="str">
            <v>x</v>
          </cell>
          <cell r="H34" t="str">
            <v>Hedensted Kommune</v>
          </cell>
          <cell r="I34" t="str">
            <v>x</v>
          </cell>
          <cell r="S34" t="str">
            <v>Hillerød Kommune</v>
          </cell>
          <cell r="T34" t="str">
            <v>x</v>
          </cell>
        </row>
        <row r="35">
          <cell r="A35" t="str">
            <v>Helsingør Kommune</v>
          </cell>
          <cell r="B35" t="str">
            <v>x</v>
          </cell>
          <cell r="H35" t="str">
            <v>Helsingør Kommune</v>
          </cell>
          <cell r="I35" t="str">
            <v>x</v>
          </cell>
          <cell r="S35" t="str">
            <v>Hjørring Kommune</v>
          </cell>
          <cell r="T35" t="str">
            <v>x</v>
          </cell>
        </row>
        <row r="36">
          <cell r="A36" t="str">
            <v>Herlev Kommune</v>
          </cell>
          <cell r="B36" t="str">
            <v>x</v>
          </cell>
          <cell r="H36" t="str">
            <v>Herlev Kommune</v>
          </cell>
          <cell r="I36" t="str">
            <v>x</v>
          </cell>
          <cell r="S36" t="str">
            <v>Hvidovre Kommune</v>
          </cell>
          <cell r="T36" t="str">
            <v>x</v>
          </cell>
        </row>
        <row r="37">
          <cell r="A37" t="str">
            <v>Herning Kommune</v>
          </cell>
          <cell r="B37" t="str">
            <v>x</v>
          </cell>
          <cell r="H37" t="str">
            <v>Hillerød Kommune</v>
          </cell>
          <cell r="I37" t="str">
            <v>x</v>
          </cell>
          <cell r="S37" t="str">
            <v>Høje-Taastrup Kommune</v>
          </cell>
          <cell r="T37" t="str">
            <v>x</v>
          </cell>
        </row>
        <row r="38">
          <cell r="A38" t="str">
            <v>Hillerød Kommune</v>
          </cell>
          <cell r="B38" t="str">
            <v>x</v>
          </cell>
          <cell r="H38" t="str">
            <v>Hjørring Kommune</v>
          </cell>
          <cell r="I38" t="str">
            <v>x</v>
          </cell>
          <cell r="S38" t="str">
            <v>Hørsholm Kommune</v>
          </cell>
          <cell r="T38" t="str">
            <v>x</v>
          </cell>
        </row>
        <row r="39">
          <cell r="A39" t="str">
            <v>Hjørring Kommune</v>
          </cell>
          <cell r="B39" t="str">
            <v>x</v>
          </cell>
          <cell r="H39" t="str">
            <v>Holbæk Kommune</v>
          </cell>
          <cell r="I39" t="str">
            <v>x</v>
          </cell>
          <cell r="S39" t="str">
            <v>Ishøj Kommune</v>
          </cell>
          <cell r="T39" t="str">
            <v>x</v>
          </cell>
        </row>
        <row r="40">
          <cell r="A40" t="str">
            <v>Holbæk Kommune</v>
          </cell>
          <cell r="B40" t="str">
            <v>x</v>
          </cell>
          <cell r="H40" t="str">
            <v>Holstebro Kommune</v>
          </cell>
          <cell r="I40" t="str">
            <v>x</v>
          </cell>
          <cell r="S40" t="str">
            <v>Jammerbugt Kommune</v>
          </cell>
          <cell r="T40" t="str">
            <v>x</v>
          </cell>
        </row>
        <row r="41">
          <cell r="A41" t="str">
            <v>Holstebro Kommune</v>
          </cell>
          <cell r="B41" t="str">
            <v>x</v>
          </cell>
          <cell r="H41" t="str">
            <v>Horsens Kommune</v>
          </cell>
          <cell r="I41" t="str">
            <v>x</v>
          </cell>
          <cell r="S41" t="str">
            <v>Kerteminde Kommune</v>
          </cell>
          <cell r="T41" t="str">
            <v>x</v>
          </cell>
        </row>
        <row r="42">
          <cell r="A42" t="str">
            <v>Horsens Kommune</v>
          </cell>
          <cell r="B42" t="str">
            <v>x</v>
          </cell>
          <cell r="H42" t="str">
            <v>Hvidovre Kommune</v>
          </cell>
          <cell r="I42" t="str">
            <v>x</v>
          </cell>
          <cell r="S42" t="str">
            <v>Kolding Kommune</v>
          </cell>
          <cell r="T42" t="str">
            <v>x</v>
          </cell>
        </row>
        <row r="43">
          <cell r="A43" t="str">
            <v>Hvidovre Kommune</v>
          </cell>
          <cell r="B43" t="str">
            <v>x</v>
          </cell>
          <cell r="H43" t="str">
            <v>Høje-Taastrup Kommune</v>
          </cell>
          <cell r="I43" t="str">
            <v>x</v>
          </cell>
          <cell r="S43" t="str">
            <v>Københavns Kommune</v>
          </cell>
          <cell r="T43" t="str">
            <v>x</v>
          </cell>
        </row>
        <row r="44">
          <cell r="A44" t="str">
            <v>Høje-Taastrup Kommune</v>
          </cell>
          <cell r="B44" t="str">
            <v>x</v>
          </cell>
          <cell r="H44" t="str">
            <v>Hørsholm Kommune</v>
          </cell>
          <cell r="I44" t="str">
            <v>x</v>
          </cell>
          <cell r="S44" t="str">
            <v>Langeland Kommune</v>
          </cell>
          <cell r="T44" t="str">
            <v>x</v>
          </cell>
        </row>
        <row r="45">
          <cell r="A45" t="str">
            <v>Hørsholm Kommune</v>
          </cell>
          <cell r="B45" t="str">
            <v>x</v>
          </cell>
          <cell r="H45" t="str">
            <v>Ikast-Brande Kommune</v>
          </cell>
          <cell r="I45" t="str">
            <v>x</v>
          </cell>
          <cell r="S45" t="str">
            <v>Lyngby-Taarbæk Kommune</v>
          </cell>
          <cell r="T45" t="str">
            <v>x</v>
          </cell>
        </row>
        <row r="46">
          <cell r="A46" t="str">
            <v>Ikast-Brande Kommune</v>
          </cell>
          <cell r="B46" t="str">
            <v>x</v>
          </cell>
          <cell r="H46" t="str">
            <v>Ishøj Kommune</v>
          </cell>
          <cell r="I46" t="str">
            <v>x</v>
          </cell>
          <cell r="S46" t="str">
            <v>Læsø Kommune</v>
          </cell>
          <cell r="T46" t="str">
            <v>x</v>
          </cell>
        </row>
        <row r="47">
          <cell r="A47" t="str">
            <v>Jammerbugt Kommune</v>
          </cell>
          <cell r="B47" t="str">
            <v>x</v>
          </cell>
          <cell r="H47" t="str">
            <v>Jammerbugt Kommune</v>
          </cell>
          <cell r="I47" t="str">
            <v>x</v>
          </cell>
          <cell r="S47" t="str">
            <v>Mariagerfjord Kommune</v>
          </cell>
          <cell r="T47" t="str">
            <v>x</v>
          </cell>
        </row>
        <row r="48">
          <cell r="A48" t="str">
            <v>Kalundborg Kommune</v>
          </cell>
          <cell r="B48" t="str">
            <v>x</v>
          </cell>
          <cell r="H48" t="str">
            <v>Kalundborg Kommune</v>
          </cell>
          <cell r="I48" t="str">
            <v>x</v>
          </cell>
          <cell r="S48" t="str">
            <v>Middelfart Kommune</v>
          </cell>
          <cell r="T48" t="str">
            <v>x</v>
          </cell>
        </row>
        <row r="49">
          <cell r="A49" t="str">
            <v>Kerteminde Kommune</v>
          </cell>
          <cell r="B49" t="str">
            <v>x</v>
          </cell>
          <cell r="H49" t="str">
            <v>Kerteminde Kommune</v>
          </cell>
          <cell r="I49" t="str">
            <v>x</v>
          </cell>
          <cell r="S49" t="str">
            <v>Morsø Kommune</v>
          </cell>
          <cell r="T49" t="str">
            <v>x</v>
          </cell>
        </row>
        <row r="50">
          <cell r="A50" t="str">
            <v>Kolding Kommune</v>
          </cell>
          <cell r="B50" t="str">
            <v>x</v>
          </cell>
          <cell r="H50" t="str">
            <v>Kolding Kommune</v>
          </cell>
          <cell r="I50" t="str">
            <v>x</v>
          </cell>
          <cell r="S50" t="str">
            <v>Norddjurs Kommune</v>
          </cell>
          <cell r="T50" t="str">
            <v>x</v>
          </cell>
        </row>
        <row r="51">
          <cell r="A51" t="str">
            <v>Københavns Kommune</v>
          </cell>
          <cell r="B51" t="str">
            <v>x</v>
          </cell>
          <cell r="H51" t="str">
            <v>Københavns Kommune</v>
          </cell>
          <cell r="I51" t="str">
            <v>x</v>
          </cell>
          <cell r="S51" t="str">
            <v>Nordfyns Kommune</v>
          </cell>
          <cell r="T51" t="str">
            <v>x</v>
          </cell>
        </row>
        <row r="52">
          <cell r="A52" t="str">
            <v>Køge Kommune</v>
          </cell>
          <cell r="B52" t="str">
            <v>x</v>
          </cell>
          <cell r="H52" t="str">
            <v>Køge Kommune</v>
          </cell>
          <cell r="I52" t="str">
            <v>x</v>
          </cell>
          <cell r="S52" t="str">
            <v>Nyborg Kommune</v>
          </cell>
          <cell r="T52" t="str">
            <v>x</v>
          </cell>
        </row>
        <row r="53">
          <cell r="A53" t="str">
            <v>Langeland Kommune</v>
          </cell>
          <cell r="B53" t="str">
            <v>x</v>
          </cell>
          <cell r="H53" t="str">
            <v>Langeland Kommune</v>
          </cell>
          <cell r="I53" t="str">
            <v>x</v>
          </cell>
          <cell r="S53" t="str">
            <v>Odense Kommune</v>
          </cell>
          <cell r="T53" t="str">
            <v>x</v>
          </cell>
        </row>
        <row r="54">
          <cell r="A54" t="str">
            <v>Lejre Kommune</v>
          </cell>
          <cell r="B54" t="str">
            <v>x</v>
          </cell>
          <cell r="H54" t="str">
            <v>Lejre Kommune</v>
          </cell>
          <cell r="I54" t="str">
            <v>x</v>
          </cell>
          <cell r="S54" t="str">
            <v>Rebild Kommune</v>
          </cell>
          <cell r="T54" t="str">
            <v>x</v>
          </cell>
        </row>
        <row r="55">
          <cell r="A55" t="str">
            <v>Lemvig Kommune</v>
          </cell>
          <cell r="B55" t="str">
            <v>x</v>
          </cell>
          <cell r="H55" t="str">
            <v>Lemvig Kommune</v>
          </cell>
          <cell r="I55" t="str">
            <v>x</v>
          </cell>
          <cell r="S55" t="str">
            <v>Ringkøbing-Skjern Kommune</v>
          </cell>
          <cell r="T55" t="str">
            <v>x</v>
          </cell>
        </row>
        <row r="56">
          <cell r="A56" t="str">
            <v>Lolland Kommune</v>
          </cell>
          <cell r="B56" t="str">
            <v>x</v>
          </cell>
          <cell r="H56" t="str">
            <v>Lyngby-Taarbæk Kommune</v>
          </cell>
          <cell r="I56" t="str">
            <v>x</v>
          </cell>
          <cell r="S56" t="str">
            <v>Rudersdal Kommune</v>
          </cell>
          <cell r="T56" t="str">
            <v>x</v>
          </cell>
        </row>
        <row r="57">
          <cell r="A57" t="str">
            <v>Lyngby-Taarbæk Kommune</v>
          </cell>
          <cell r="B57" t="str">
            <v>x</v>
          </cell>
          <cell r="H57" t="str">
            <v>Mariagerfjord Kommune</v>
          </cell>
          <cell r="I57" t="str">
            <v>x</v>
          </cell>
          <cell r="S57" t="str">
            <v>Rødovre Kommune</v>
          </cell>
          <cell r="T57" t="str">
            <v>x</v>
          </cell>
        </row>
        <row r="58">
          <cell r="A58" t="str">
            <v>Læsø Kommune</v>
          </cell>
          <cell r="B58" t="str">
            <v>x</v>
          </cell>
          <cell r="H58" t="str">
            <v>Middelfart Kommune</v>
          </cell>
          <cell r="I58" t="str">
            <v>x</v>
          </cell>
          <cell r="S58" t="str">
            <v>Silkeborg Kommune</v>
          </cell>
          <cell r="T58" t="str">
            <v>x</v>
          </cell>
        </row>
        <row r="59">
          <cell r="A59" t="str">
            <v>Mariagerfjord Kommune</v>
          </cell>
          <cell r="B59" t="str">
            <v>x</v>
          </cell>
          <cell r="H59" t="str">
            <v>Morsø Kommune</v>
          </cell>
          <cell r="I59" t="str">
            <v>x</v>
          </cell>
          <cell r="S59" t="str">
            <v>Skanderborg Kommune</v>
          </cell>
          <cell r="T59" t="str">
            <v>x</v>
          </cell>
        </row>
        <row r="60">
          <cell r="A60" t="str">
            <v>Middelfart Kommune</v>
          </cell>
          <cell r="B60" t="str">
            <v>x</v>
          </cell>
          <cell r="H60" t="str">
            <v>Norddjurs Kommune</v>
          </cell>
          <cell r="I60" t="str">
            <v>x</v>
          </cell>
          <cell r="S60" t="str">
            <v>Skive Kommune</v>
          </cell>
          <cell r="T60" t="str">
            <v>x</v>
          </cell>
        </row>
        <row r="61">
          <cell r="A61" t="str">
            <v>Norddjurs Kommune</v>
          </cell>
          <cell r="B61" t="str">
            <v>x</v>
          </cell>
          <cell r="H61" t="str">
            <v>Nordfyns Kommune</v>
          </cell>
          <cell r="I61" t="str">
            <v>x</v>
          </cell>
          <cell r="S61" t="str">
            <v>Svendborg Kommune</v>
          </cell>
          <cell r="T61" t="str">
            <v>x</v>
          </cell>
        </row>
        <row r="62">
          <cell r="A62" t="str">
            <v>Nordfyns Kommune</v>
          </cell>
          <cell r="B62" t="str">
            <v>x</v>
          </cell>
          <cell r="H62" t="str">
            <v>Nyborg Kommune</v>
          </cell>
          <cell r="I62" t="str">
            <v>x</v>
          </cell>
          <cell r="S62" t="str">
            <v>Syddjurs Kommune</v>
          </cell>
          <cell r="T62" t="str">
            <v>x</v>
          </cell>
        </row>
        <row r="63">
          <cell r="A63" t="str">
            <v>Nyborg Kommune</v>
          </cell>
          <cell r="B63" t="str">
            <v>x</v>
          </cell>
          <cell r="H63" t="str">
            <v>Næstved Kommune</v>
          </cell>
          <cell r="I63" t="str">
            <v>x</v>
          </cell>
          <cell r="S63" t="str">
            <v>Thisted Kommune</v>
          </cell>
          <cell r="T63" t="str">
            <v>x</v>
          </cell>
        </row>
        <row r="64">
          <cell r="A64" t="str">
            <v>Næstved Kommune</v>
          </cell>
          <cell r="B64" t="str">
            <v>x</v>
          </cell>
          <cell r="H64" t="str">
            <v>Odder Kommune</v>
          </cell>
          <cell r="I64" t="str">
            <v>x</v>
          </cell>
          <cell r="S64" t="str">
            <v>Tønder Kommune</v>
          </cell>
          <cell r="T64" t="str">
            <v>x</v>
          </cell>
        </row>
        <row r="65">
          <cell r="A65" t="str">
            <v>Odder Kommune</v>
          </cell>
          <cell r="B65" t="str">
            <v>x</v>
          </cell>
          <cell r="H65" t="str">
            <v>Odense Kommune</v>
          </cell>
          <cell r="I65" t="str">
            <v>x</v>
          </cell>
          <cell r="S65" t="str">
            <v>Tårnby Kommune</v>
          </cell>
          <cell r="T65" t="str">
            <v>x</v>
          </cell>
        </row>
        <row r="66">
          <cell r="A66" t="str">
            <v>Odense Kommune</v>
          </cell>
          <cell r="B66" t="str">
            <v>x</v>
          </cell>
          <cell r="H66" t="str">
            <v>Randers Kommune</v>
          </cell>
          <cell r="I66" t="str">
            <v>x</v>
          </cell>
          <cell r="S66" t="str">
            <v>Vallensbæk Kommune</v>
          </cell>
          <cell r="T66" t="str">
            <v>x</v>
          </cell>
        </row>
        <row r="67">
          <cell r="A67" t="str">
            <v>Odsherred Kommune</v>
          </cell>
          <cell r="B67" t="str">
            <v>x</v>
          </cell>
          <cell r="H67" t="str">
            <v>Rebild Kommune</v>
          </cell>
          <cell r="I67" t="str">
            <v>x</v>
          </cell>
          <cell r="S67" t="str">
            <v>Varde Kommune</v>
          </cell>
          <cell r="T67" t="str">
            <v>x</v>
          </cell>
        </row>
        <row r="68">
          <cell r="A68" t="str">
            <v>Randers Kommune</v>
          </cell>
          <cell r="B68" t="str">
            <v>x</v>
          </cell>
          <cell r="H68" t="str">
            <v>Ringkøbing-Skjern Kommune</v>
          </cell>
          <cell r="I68" t="str">
            <v>x</v>
          </cell>
          <cell r="S68" t="str">
            <v>Vejen Kommune</v>
          </cell>
          <cell r="T68" t="str">
            <v>x</v>
          </cell>
        </row>
        <row r="69">
          <cell r="A69" t="str">
            <v>Rebild Kommune</v>
          </cell>
          <cell r="B69" t="str">
            <v>x</v>
          </cell>
          <cell r="H69" t="str">
            <v>Ringsted Kommune</v>
          </cell>
          <cell r="I69" t="str">
            <v>x</v>
          </cell>
          <cell r="S69" t="str">
            <v>Vejle Kommune</v>
          </cell>
          <cell r="T69" t="str">
            <v>x</v>
          </cell>
        </row>
        <row r="70">
          <cell r="A70" t="str">
            <v>Ringkøbing-Skjern Kommune</v>
          </cell>
          <cell r="B70" t="str">
            <v>x</v>
          </cell>
          <cell r="H70" t="str">
            <v>Roskilde Kommune</v>
          </cell>
          <cell r="I70" t="str">
            <v>x</v>
          </cell>
          <cell r="S70" t="str">
            <v>Vesthimmerlands Kommune</v>
          </cell>
          <cell r="T70" t="str">
            <v>x</v>
          </cell>
        </row>
        <row r="71">
          <cell r="A71" t="str">
            <v>Ringsted Kommune</v>
          </cell>
          <cell r="B71" t="str">
            <v>x</v>
          </cell>
          <cell r="H71" t="str">
            <v>Rudersdal Kommune</v>
          </cell>
          <cell r="I71" t="str">
            <v>x</v>
          </cell>
          <cell r="S71" t="str">
            <v>Viborg Kommune</v>
          </cell>
          <cell r="T71" t="str">
            <v>x</v>
          </cell>
        </row>
        <row r="72">
          <cell r="A72" t="str">
            <v>Roskilde Kommune</v>
          </cell>
          <cell r="B72" t="str">
            <v>x</v>
          </cell>
          <cell r="H72" t="str">
            <v>Rødovre Kommune</v>
          </cell>
          <cell r="I72" t="str">
            <v>x</v>
          </cell>
          <cell r="S72" t="str">
            <v>Ærø Kommune</v>
          </cell>
          <cell r="T72" t="str">
            <v>x</v>
          </cell>
        </row>
        <row r="73">
          <cell r="A73" t="str">
            <v>Rudersdal Kommune</v>
          </cell>
          <cell r="B73" t="str">
            <v>x</v>
          </cell>
          <cell r="H73" t="str">
            <v>Samsø Kommune</v>
          </cell>
          <cell r="I73" t="str">
            <v>x</v>
          </cell>
          <cell r="S73" t="str">
            <v>Aabenraa Kommune</v>
          </cell>
          <cell r="T73" t="str">
            <v>x</v>
          </cell>
        </row>
        <row r="74">
          <cell r="A74" t="str">
            <v>Rødovre Kommune</v>
          </cell>
          <cell r="B74" t="str">
            <v>x</v>
          </cell>
          <cell r="H74" t="str">
            <v>Silkeborg Kommune</v>
          </cell>
          <cell r="I74" t="str">
            <v>x</v>
          </cell>
          <cell r="S74" t="str">
            <v>Aalborg Kommune</v>
          </cell>
          <cell r="T74" t="str">
            <v>x</v>
          </cell>
        </row>
        <row r="75">
          <cell r="A75" t="str">
            <v>Samsø Kommune</v>
          </cell>
          <cell r="B75" t="str">
            <v>x</v>
          </cell>
          <cell r="H75" t="str">
            <v>Skanderborg Kommune</v>
          </cell>
          <cell r="I75" t="str">
            <v>x</v>
          </cell>
        </row>
        <row r="76">
          <cell r="A76" t="str">
            <v>Silkeborg Kommune</v>
          </cell>
          <cell r="B76" t="str">
            <v>x</v>
          </cell>
          <cell r="H76" t="str">
            <v>Skive Kommune</v>
          </cell>
          <cell r="I76" t="str">
            <v>x</v>
          </cell>
        </row>
        <row r="77">
          <cell r="A77" t="str">
            <v>Skanderborg Kommune</v>
          </cell>
          <cell r="B77" t="str">
            <v>x</v>
          </cell>
          <cell r="H77" t="str">
            <v>Slagelse Kommune</v>
          </cell>
          <cell r="I77" t="str">
            <v>x</v>
          </cell>
        </row>
        <row r="78">
          <cell r="A78" t="str">
            <v>Skive Kommune</v>
          </cell>
          <cell r="B78" t="str">
            <v>x</v>
          </cell>
          <cell r="H78" t="str">
            <v>Solrød Kommune</v>
          </cell>
          <cell r="I78" t="str">
            <v>x</v>
          </cell>
        </row>
        <row r="79">
          <cell r="A79" t="str">
            <v>Slagelse Kommune</v>
          </cell>
          <cell r="B79" t="str">
            <v>x</v>
          </cell>
          <cell r="H79" t="str">
            <v>Sorø Kommune</v>
          </cell>
          <cell r="I79" t="str">
            <v>x</v>
          </cell>
        </row>
        <row r="80">
          <cell r="A80" t="str">
            <v>Solrød Kommune</v>
          </cell>
          <cell r="B80" t="str">
            <v>x</v>
          </cell>
          <cell r="H80" t="str">
            <v>Stevns Kommune</v>
          </cell>
          <cell r="I80" t="str">
            <v>x</v>
          </cell>
        </row>
        <row r="81">
          <cell r="A81" t="str">
            <v>Sorø Kommune</v>
          </cell>
          <cell r="B81" t="str">
            <v>x</v>
          </cell>
          <cell r="H81" t="str">
            <v>Struer Kommune</v>
          </cell>
          <cell r="I81" t="str">
            <v>x</v>
          </cell>
        </row>
        <row r="82">
          <cell r="A82" t="str">
            <v>Stevns Kommune</v>
          </cell>
          <cell r="B82" t="str">
            <v>x</v>
          </cell>
          <cell r="H82" t="str">
            <v>Svendborg Kommune</v>
          </cell>
          <cell r="I82" t="str">
            <v>x</v>
          </cell>
        </row>
        <row r="83">
          <cell r="A83" t="str">
            <v>Struer Kommune</v>
          </cell>
          <cell r="B83" t="str">
            <v>x</v>
          </cell>
          <cell r="H83" t="str">
            <v>Syddjurs Kommune</v>
          </cell>
          <cell r="I83" t="str">
            <v>x</v>
          </cell>
        </row>
        <row r="84">
          <cell r="A84" t="str">
            <v>Svendborg Kommune</v>
          </cell>
          <cell r="B84" t="str">
            <v>x</v>
          </cell>
          <cell r="H84" t="str">
            <v>Sønderborg Kommune</v>
          </cell>
          <cell r="I84" t="str">
            <v>x</v>
          </cell>
        </row>
        <row r="85">
          <cell r="A85" t="str">
            <v>Syddjurs Kommune</v>
          </cell>
          <cell r="B85" t="str">
            <v>x</v>
          </cell>
          <cell r="H85" t="str">
            <v>Thisted Kommune</v>
          </cell>
          <cell r="I85" t="str">
            <v>x</v>
          </cell>
        </row>
        <row r="86">
          <cell r="A86" t="str">
            <v>Thisted Kommune</v>
          </cell>
          <cell r="B86" t="str">
            <v>x</v>
          </cell>
          <cell r="H86" t="str">
            <v>Tønder Kommune</v>
          </cell>
          <cell r="I86" t="str">
            <v>x</v>
          </cell>
        </row>
        <row r="87">
          <cell r="A87" t="str">
            <v>Tønder Kommune</v>
          </cell>
          <cell r="B87" t="str">
            <v>x</v>
          </cell>
          <cell r="H87" t="str">
            <v>Tårnby Kommune</v>
          </cell>
          <cell r="I87" t="str">
            <v>x</v>
          </cell>
        </row>
        <row r="88">
          <cell r="A88" t="str">
            <v>Tårnby Kommune</v>
          </cell>
          <cell r="B88" t="str">
            <v>x</v>
          </cell>
          <cell r="H88" t="str">
            <v>Vallensbæk Kommune</v>
          </cell>
          <cell r="I88" t="str">
            <v>x</v>
          </cell>
        </row>
        <row r="89">
          <cell r="A89" t="str">
            <v>Vallensbæk Kommune</v>
          </cell>
          <cell r="B89" t="str">
            <v>x</v>
          </cell>
          <cell r="H89" t="str">
            <v>Varde Kommune</v>
          </cell>
          <cell r="I89" t="str">
            <v>x</v>
          </cell>
        </row>
        <row r="90">
          <cell r="A90" t="str">
            <v>Varde Kommune</v>
          </cell>
          <cell r="B90" t="str">
            <v>x</v>
          </cell>
          <cell r="H90" t="str">
            <v>Vejen Kommune</v>
          </cell>
          <cell r="I90" t="str">
            <v>x</v>
          </cell>
        </row>
        <row r="91">
          <cell r="A91" t="str">
            <v>Vejen Kommune</v>
          </cell>
          <cell r="B91" t="str">
            <v>x</v>
          </cell>
          <cell r="H91" t="str">
            <v>Vejle Kommune</v>
          </cell>
          <cell r="I91" t="str">
            <v>x</v>
          </cell>
        </row>
        <row r="92">
          <cell r="A92" t="str">
            <v>Vejle Kommune</v>
          </cell>
          <cell r="B92" t="str">
            <v>x</v>
          </cell>
          <cell r="H92" t="str">
            <v>Vesthimmerlands Kommune</v>
          </cell>
          <cell r="I92" t="str">
            <v>x</v>
          </cell>
        </row>
        <row r="93">
          <cell r="A93" t="str">
            <v>Vesthimmerlands Kommune</v>
          </cell>
          <cell r="B93" t="str">
            <v>x</v>
          </cell>
          <cell r="H93" t="str">
            <v>Viborg Kommune</v>
          </cell>
          <cell r="I93" t="str">
            <v>x</v>
          </cell>
        </row>
        <row r="94">
          <cell r="A94" t="str">
            <v>Viborg Kommune</v>
          </cell>
          <cell r="B94" t="str">
            <v>x</v>
          </cell>
          <cell r="H94" t="str">
            <v>Vordingborg Kommune</v>
          </cell>
          <cell r="I94" t="str">
            <v>x</v>
          </cell>
        </row>
        <row r="95">
          <cell r="A95" t="str">
            <v>Vordingborg Kommune</v>
          </cell>
          <cell r="B95" t="str">
            <v>x</v>
          </cell>
          <cell r="H95" t="str">
            <v>Ærø Kommune</v>
          </cell>
          <cell r="I95" t="str">
            <v>x</v>
          </cell>
        </row>
        <row r="96">
          <cell r="A96" t="str">
            <v>Aabenraa Kommune</v>
          </cell>
          <cell r="B96" t="str">
            <v>x</v>
          </cell>
          <cell r="H96" t="str">
            <v>Aabenraa Kommune</v>
          </cell>
          <cell r="I96" t="str">
            <v>x</v>
          </cell>
        </row>
        <row r="97">
          <cell r="A97" t="str">
            <v>Aalborg Kommune</v>
          </cell>
          <cell r="B97" t="str">
            <v>x</v>
          </cell>
          <cell r="H97" t="str">
            <v>Aalborg Kommune</v>
          </cell>
          <cell r="I97" t="str">
            <v>x</v>
          </cell>
        </row>
        <row r="98">
          <cell r="A98" t="str">
            <v>Aarhus Kommune</v>
          </cell>
          <cell r="B98" t="str">
            <v>x</v>
          </cell>
          <cell r="H98" t="str">
            <v>Aarhus Kommune</v>
          </cell>
          <cell r="I98" t="str">
            <v>x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372B-E780-4AF5-98A3-AC7A6DB94354}">
  <dimension ref="A1:AD101"/>
  <sheetViews>
    <sheetView tabSelected="1" topLeftCell="D1" workbookViewId="0">
      <selection activeCell="S1" sqref="S1:S1048576"/>
    </sheetView>
  </sheetViews>
  <sheetFormatPr defaultRowHeight="15" x14ac:dyDescent="0.25"/>
  <cols>
    <col min="1" max="1" width="32.42578125" customWidth="1"/>
    <col min="2" max="2" width="11.7109375" customWidth="1"/>
    <col min="3" max="3" width="11.85546875" customWidth="1"/>
    <col min="4" max="4" width="11.7109375" customWidth="1"/>
    <col min="5" max="5" width="13.5703125" customWidth="1"/>
    <col min="6" max="6" width="11.42578125" customWidth="1"/>
    <col min="7" max="7" width="10.42578125" customWidth="1"/>
    <col min="8" max="8" width="11.85546875" customWidth="1"/>
    <col min="9" max="9" width="12.7109375" customWidth="1"/>
    <col min="11" max="11" width="10.7109375" customWidth="1"/>
    <col min="13" max="13" width="11.28515625" customWidth="1"/>
    <col min="14" max="15" width="10.28515625" customWidth="1"/>
    <col min="16" max="16" width="10.42578125" customWidth="1"/>
    <col min="17" max="17" width="12.5703125" customWidth="1"/>
    <col min="18" max="18" width="13.140625" customWidth="1"/>
    <col min="19" max="19" width="10.85546875" customWidth="1"/>
    <col min="20" max="20" width="10.28515625" customWidth="1"/>
    <col min="21" max="21" width="13.85546875" customWidth="1"/>
    <col min="22" max="22" width="12.28515625" customWidth="1"/>
    <col min="23" max="23" width="10.42578125" customWidth="1"/>
    <col min="24" max="24" width="11.85546875" customWidth="1"/>
    <col min="25" max="25" width="12.5703125" customWidth="1"/>
    <col min="26" max="26" width="11.140625" customWidth="1"/>
    <col min="28" max="28" width="11.140625" customWidth="1"/>
    <col min="29" max="29" width="13.28515625" customWidth="1"/>
    <col min="30" max="30" width="11.5703125" customWidth="1"/>
  </cols>
  <sheetData>
    <row r="1" spans="1:30" ht="97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ht="20.100000000000001" customHeight="1" thickBot="1" x14ac:dyDescent="0.3">
      <c r="A2" s="3" t="s">
        <v>30</v>
      </c>
      <c r="B2" s="4" t="s">
        <v>31</v>
      </c>
      <c r="C2" s="4" t="s">
        <v>31</v>
      </c>
      <c r="D2" s="4" t="s">
        <v>31</v>
      </c>
      <c r="E2" s="4" t="s">
        <v>31</v>
      </c>
      <c r="F2" s="4" t="s">
        <v>31</v>
      </c>
      <c r="G2" s="4" t="s">
        <v>31</v>
      </c>
      <c r="H2" s="4" t="s">
        <v>31</v>
      </c>
      <c r="I2" s="4" t="str">
        <f>IFERROR(VLOOKUP(A2,[1]Ark3!$H$6:$I$98,2,FALSE),"")</f>
        <v>x</v>
      </c>
      <c r="J2" s="4" t="s">
        <v>31</v>
      </c>
      <c r="K2" s="4" t="s">
        <v>31</v>
      </c>
      <c r="L2" s="4" t="s">
        <v>31</v>
      </c>
      <c r="M2" s="4" t="s">
        <v>31</v>
      </c>
      <c r="N2" s="4" t="s">
        <v>31</v>
      </c>
      <c r="O2" s="4" t="s">
        <v>31</v>
      </c>
      <c r="P2" s="4" t="str">
        <f>IFERROR(VLOOKUP(A2,[1]Ark3!$A$6:$B$98,2,FALSE),"")</f>
        <v>x</v>
      </c>
      <c r="Q2" s="4" t="s">
        <v>31</v>
      </c>
      <c r="R2" s="4" t="s">
        <v>31</v>
      </c>
      <c r="S2" s="4" t="s">
        <v>31</v>
      </c>
      <c r="T2" s="4" t="s">
        <v>31</v>
      </c>
      <c r="U2" s="4" t="s">
        <v>31</v>
      </c>
      <c r="V2" s="4" t="s">
        <v>31</v>
      </c>
      <c r="W2" s="4" t="s">
        <v>31</v>
      </c>
      <c r="X2" s="4" t="s">
        <v>31</v>
      </c>
      <c r="Y2" s="4" t="s">
        <v>31</v>
      </c>
      <c r="Z2" s="4" t="s">
        <v>31</v>
      </c>
      <c r="AA2" s="4" t="s">
        <v>31</v>
      </c>
      <c r="AB2" s="4" t="s">
        <v>31</v>
      </c>
      <c r="AC2" s="4" t="str">
        <f>IFERROR(VLOOKUP(A2,[1]Ark3!$S$6:$T$74,2,FALSE),"")</f>
        <v>x</v>
      </c>
      <c r="AD2" s="4" t="str">
        <f>COUNTIF(B2:AC2,"x")&amp; "/" &amp;COUNTA($B$1:$AC$1)</f>
        <v>28/28</v>
      </c>
    </row>
    <row r="3" spans="1:30" ht="20.100000000000001" customHeight="1" thickBot="1" x14ac:dyDescent="0.3">
      <c r="A3" s="5" t="s">
        <v>32</v>
      </c>
      <c r="B3" s="6" t="s">
        <v>33</v>
      </c>
      <c r="C3" s="6" t="s">
        <v>31</v>
      </c>
      <c r="D3" s="6" t="s">
        <v>31</v>
      </c>
      <c r="E3" s="6" t="s">
        <v>33</v>
      </c>
      <c r="F3" s="6" t="s">
        <v>31</v>
      </c>
      <c r="G3" s="6" t="s">
        <v>31</v>
      </c>
      <c r="H3" s="6" t="s">
        <v>31</v>
      </c>
      <c r="I3" s="6" t="str">
        <f>IFERROR(VLOOKUP(A3,[1]Ark3!$H$6:$I$98,2,FALSE),"")</f>
        <v>x</v>
      </c>
      <c r="J3" s="6" t="s">
        <v>31</v>
      </c>
      <c r="K3" s="6" t="s">
        <v>31</v>
      </c>
      <c r="L3" s="6" t="s">
        <v>31</v>
      </c>
      <c r="M3" s="6" t="s">
        <v>33</v>
      </c>
      <c r="N3" s="6" t="s">
        <v>31</v>
      </c>
      <c r="O3" s="6" t="s">
        <v>33</v>
      </c>
      <c r="P3" s="6" t="str">
        <f>IFERROR(VLOOKUP(A3,[1]Ark3!$A$6:$B$98,2,FALSE),"")</f>
        <v>x</v>
      </c>
      <c r="Q3" s="6" t="s">
        <v>31</v>
      </c>
      <c r="R3" s="6" t="s">
        <v>31</v>
      </c>
      <c r="S3" s="6" t="s">
        <v>31</v>
      </c>
      <c r="T3" s="6" t="s">
        <v>31</v>
      </c>
      <c r="U3" s="6" t="s">
        <v>31</v>
      </c>
      <c r="V3" s="6" t="s">
        <v>31</v>
      </c>
      <c r="W3" s="6" t="s">
        <v>31</v>
      </c>
      <c r="X3" s="6" t="s">
        <v>31</v>
      </c>
      <c r="Y3" s="6" t="s">
        <v>31</v>
      </c>
      <c r="Z3" s="6" t="s">
        <v>31</v>
      </c>
      <c r="AA3" s="6" t="s">
        <v>33</v>
      </c>
      <c r="AB3" s="6" t="s">
        <v>31</v>
      </c>
      <c r="AC3" s="6" t="str">
        <f>IFERROR(VLOOKUP(A3,[1]Ark3!$S$6:$T$74,2,FALSE),"")</f>
        <v>x</v>
      </c>
      <c r="AD3" s="6" t="str">
        <f>COUNTIF(B3:AC3,"x")&amp; "/" &amp;COUNTA($B$1:$AC$1)</f>
        <v>23/28</v>
      </c>
    </row>
    <row r="4" spans="1:30" ht="20.100000000000001" customHeight="1" thickBot="1" x14ac:dyDescent="0.3">
      <c r="A4" s="3" t="s">
        <v>34</v>
      </c>
      <c r="B4" s="4" t="s">
        <v>33</v>
      </c>
      <c r="C4" s="4" t="s">
        <v>31</v>
      </c>
      <c r="D4" s="4" t="s">
        <v>31</v>
      </c>
      <c r="E4" s="4" t="s">
        <v>31</v>
      </c>
      <c r="F4" s="4" t="s">
        <v>31</v>
      </c>
      <c r="G4" s="4" t="s">
        <v>31</v>
      </c>
      <c r="H4" s="4" t="s">
        <v>31</v>
      </c>
      <c r="I4" s="4" t="str">
        <f>IFERROR(VLOOKUP(A4,[1]Ark3!$H$6:$I$98,2,FALSE),"")</f>
        <v>x</v>
      </c>
      <c r="J4" s="4" t="s">
        <v>31</v>
      </c>
      <c r="K4" s="4" t="s">
        <v>31</v>
      </c>
      <c r="L4" s="4" t="s">
        <v>31</v>
      </c>
      <c r="M4" s="4" t="s">
        <v>33</v>
      </c>
      <c r="N4" s="4" t="s">
        <v>31</v>
      </c>
      <c r="O4" s="4" t="s">
        <v>33</v>
      </c>
      <c r="P4" s="4" t="str">
        <f>IFERROR(VLOOKUP(A4,[1]Ark3!$A$6:$B$98,2,FALSE),"")</f>
        <v>x</v>
      </c>
      <c r="Q4" s="4" t="s">
        <v>33</v>
      </c>
      <c r="R4" s="4" t="s">
        <v>33</v>
      </c>
      <c r="S4" s="4" t="s">
        <v>31</v>
      </c>
      <c r="T4" s="4" t="s">
        <v>31</v>
      </c>
      <c r="U4" s="4" t="s">
        <v>31</v>
      </c>
      <c r="V4" s="4" t="s">
        <v>33</v>
      </c>
      <c r="W4" s="4" t="s">
        <v>33</v>
      </c>
      <c r="X4" s="4" t="s">
        <v>31</v>
      </c>
      <c r="Y4" s="4" t="s">
        <v>33</v>
      </c>
      <c r="Z4" s="4" t="s">
        <v>31</v>
      </c>
      <c r="AA4" s="4" t="s">
        <v>33</v>
      </c>
      <c r="AB4" s="4" t="s">
        <v>31</v>
      </c>
      <c r="AC4" s="4" t="str">
        <f>IFERROR(VLOOKUP(A4,[1]Ark3!$S$6:$T$74,2,FALSE),"")</f>
        <v>x</v>
      </c>
      <c r="AD4" s="4" t="str">
        <f>COUNTIF(B4:AC4,"x")&amp; "/" &amp;COUNTA($B$1:$AC$1)</f>
        <v>19/28</v>
      </c>
    </row>
    <row r="5" spans="1:30" ht="20.100000000000001" customHeight="1" thickBot="1" x14ac:dyDescent="0.3">
      <c r="A5" s="7" t="s">
        <v>35</v>
      </c>
      <c r="B5" s="6" t="s">
        <v>33</v>
      </c>
      <c r="C5" s="6" t="s">
        <v>31</v>
      </c>
      <c r="D5" s="6" t="s">
        <v>31</v>
      </c>
      <c r="E5" s="6" t="s">
        <v>33</v>
      </c>
      <c r="F5" s="6" t="s">
        <v>31</v>
      </c>
      <c r="G5" s="6" t="s">
        <v>31</v>
      </c>
      <c r="H5" s="6" t="s">
        <v>31</v>
      </c>
      <c r="I5" s="6" t="str">
        <f>IFERROR(VLOOKUP(A5,[1]Ark3!$H$6:$I$98,2,FALSE),"")</f>
        <v>x</v>
      </c>
      <c r="J5" s="6" t="s">
        <v>31</v>
      </c>
      <c r="K5" s="6" t="s">
        <v>33</v>
      </c>
      <c r="L5" s="6" t="s">
        <v>31</v>
      </c>
      <c r="M5" s="6" t="s">
        <v>33</v>
      </c>
      <c r="N5" s="6" t="s">
        <v>31</v>
      </c>
      <c r="O5" s="6" t="s">
        <v>33</v>
      </c>
      <c r="P5" s="6" t="str">
        <f>IFERROR(VLOOKUP(A5,[1]Ark3!$A$6:$B$98,2,FALSE),"")</f>
        <v>x</v>
      </c>
      <c r="Q5" s="6" t="s">
        <v>31</v>
      </c>
      <c r="R5" s="6" t="s">
        <v>31</v>
      </c>
      <c r="S5" s="6" t="s">
        <v>31</v>
      </c>
      <c r="T5" s="6" t="s">
        <v>31</v>
      </c>
      <c r="U5" s="6" t="s">
        <v>31</v>
      </c>
      <c r="V5" s="6" t="s">
        <v>31</v>
      </c>
      <c r="W5" s="6" t="s">
        <v>33</v>
      </c>
      <c r="X5" s="6" t="s">
        <v>31</v>
      </c>
      <c r="Y5" s="6" t="s">
        <v>31</v>
      </c>
      <c r="Z5" s="6" t="s">
        <v>31</v>
      </c>
      <c r="AA5" s="6" t="s">
        <v>33</v>
      </c>
      <c r="AB5" s="6" t="s">
        <v>31</v>
      </c>
      <c r="AC5" s="6" t="str">
        <f>IFERROR(VLOOKUP(A5,[1]Ark3!$S$6:$T$74,2,FALSE),"")</f>
        <v>x</v>
      </c>
      <c r="AD5" s="6" t="str">
        <f>COUNTIF(B5:AC5,"x")&amp; "/" &amp;COUNTA($B$1:$AC$1)</f>
        <v>21/28</v>
      </c>
    </row>
    <row r="6" spans="1:30" ht="20.100000000000001" customHeight="1" thickBot="1" x14ac:dyDescent="0.3">
      <c r="A6" s="3" t="s">
        <v>36</v>
      </c>
      <c r="B6" s="4" t="s">
        <v>31</v>
      </c>
      <c r="C6" s="4" t="s">
        <v>33</v>
      </c>
      <c r="D6" s="4" t="s">
        <v>31</v>
      </c>
      <c r="E6" s="4" t="s">
        <v>31</v>
      </c>
      <c r="F6" s="4" t="s">
        <v>31</v>
      </c>
      <c r="G6" s="4" t="s">
        <v>31</v>
      </c>
      <c r="H6" s="4" t="s">
        <v>31</v>
      </c>
      <c r="I6" s="4" t="str">
        <f>IFERROR(VLOOKUP(A6,[1]Ark3!$H$6:$I$98,2,FALSE),"")</f>
        <v>x</v>
      </c>
      <c r="J6" s="4" t="s">
        <v>31</v>
      </c>
      <c r="K6" s="4" t="s">
        <v>31</v>
      </c>
      <c r="L6" s="4" t="s">
        <v>31</v>
      </c>
      <c r="M6" s="4" t="s">
        <v>31</v>
      </c>
      <c r="N6" s="4" t="s">
        <v>31</v>
      </c>
      <c r="O6" s="4" t="s">
        <v>31</v>
      </c>
      <c r="P6" s="4" t="str">
        <f>IFERROR(VLOOKUP(A6,[1]Ark3!$A$6:$B$98,2,FALSE),"")</f>
        <v>x</v>
      </c>
      <c r="Q6" s="4" t="s">
        <v>33</v>
      </c>
      <c r="R6" s="4" t="s">
        <v>31</v>
      </c>
      <c r="S6" s="4" t="s">
        <v>31</v>
      </c>
      <c r="T6" s="4" t="s">
        <v>31</v>
      </c>
      <c r="U6" s="4" t="s">
        <v>31</v>
      </c>
      <c r="V6" s="4" t="s">
        <v>31</v>
      </c>
      <c r="W6" s="4" t="s">
        <v>31</v>
      </c>
      <c r="X6" s="4" t="s">
        <v>31</v>
      </c>
      <c r="Y6" s="4" t="s">
        <v>31</v>
      </c>
      <c r="Z6" s="4" t="s">
        <v>31</v>
      </c>
      <c r="AA6" s="4" t="s">
        <v>31</v>
      </c>
      <c r="AB6" s="4" t="s">
        <v>33</v>
      </c>
      <c r="AC6" s="4" t="str">
        <f>IFERROR(VLOOKUP(A6,[1]Ark3!$S$6:$T$74,2,FALSE),"")</f>
        <v>x</v>
      </c>
      <c r="AD6" s="4" t="str">
        <f>COUNTIF(B6:AC6,"x")&amp; "/" &amp;COUNTA($B$1:$AC$1)</f>
        <v>25/28</v>
      </c>
    </row>
    <row r="7" spans="1:30" ht="20.100000000000001" customHeight="1" thickBot="1" x14ac:dyDescent="0.3">
      <c r="A7" s="7" t="s">
        <v>37</v>
      </c>
      <c r="B7" s="6" t="s">
        <v>31</v>
      </c>
      <c r="C7" s="6" t="s">
        <v>33</v>
      </c>
      <c r="D7" s="6" t="s">
        <v>31</v>
      </c>
      <c r="E7" s="6" t="s">
        <v>31</v>
      </c>
      <c r="F7" s="6" t="s">
        <v>31</v>
      </c>
      <c r="G7" s="6" t="s">
        <v>31</v>
      </c>
      <c r="H7" s="6" t="s">
        <v>31</v>
      </c>
      <c r="I7" s="6" t="str">
        <f>IFERROR(VLOOKUP(A7,[1]Ark3!$H$6:$I$98,2,FALSE),"")</f>
        <v>x</v>
      </c>
      <c r="J7" s="6" t="s">
        <v>31</v>
      </c>
      <c r="K7" s="6" t="s">
        <v>31</v>
      </c>
      <c r="L7" s="6" t="s">
        <v>31</v>
      </c>
      <c r="M7" s="6" t="s">
        <v>33</v>
      </c>
      <c r="N7" s="6" t="s">
        <v>31</v>
      </c>
      <c r="O7" s="6" t="s">
        <v>31</v>
      </c>
      <c r="P7" s="6" t="str">
        <f>IFERROR(VLOOKUP(A7,[1]Ark3!$A$6:$B$98,2,FALSE),"")</f>
        <v>x</v>
      </c>
      <c r="Q7" s="6" t="s">
        <v>31</v>
      </c>
      <c r="R7" s="6" t="s">
        <v>31</v>
      </c>
      <c r="S7" s="6" t="s">
        <v>31</v>
      </c>
      <c r="T7" s="6" t="s">
        <v>33</v>
      </c>
      <c r="U7" s="6" t="s">
        <v>33</v>
      </c>
      <c r="V7" s="6" t="s">
        <v>31</v>
      </c>
      <c r="W7" s="6" t="s">
        <v>33</v>
      </c>
      <c r="X7" s="6" t="s">
        <v>33</v>
      </c>
      <c r="Y7" s="6" t="s">
        <v>33</v>
      </c>
      <c r="Z7" s="6" t="s">
        <v>31</v>
      </c>
      <c r="AA7" s="6" t="s">
        <v>33</v>
      </c>
      <c r="AB7" s="6" t="s">
        <v>31</v>
      </c>
      <c r="AC7" s="6" t="str">
        <f>IFERROR(VLOOKUP(A7,[1]Ark3!$S$6:$T$74,2,FALSE),"")</f>
        <v>x</v>
      </c>
      <c r="AD7" s="6" t="str">
        <f>COUNTIF(B7:AC7,"x")&amp; "/" &amp;COUNTA($B$1:$AC$1)</f>
        <v>20/28</v>
      </c>
    </row>
    <row r="8" spans="1:30" ht="20.100000000000001" customHeight="1" thickBot="1" x14ac:dyDescent="0.3">
      <c r="A8" s="3" t="s">
        <v>38</v>
      </c>
      <c r="B8" s="4" t="s">
        <v>31</v>
      </c>
      <c r="C8" s="4" t="s">
        <v>31</v>
      </c>
      <c r="D8" s="4" t="s">
        <v>31</v>
      </c>
      <c r="E8" s="4" t="s">
        <v>31</v>
      </c>
      <c r="F8" s="4" t="s">
        <v>31</v>
      </c>
      <c r="G8" s="4" t="s">
        <v>31</v>
      </c>
      <c r="H8" s="4" t="s">
        <v>31</v>
      </c>
      <c r="I8" s="4" t="str">
        <f>IFERROR(VLOOKUP(A8,[1]Ark3!$H$6:$I$98,2,FALSE),"")</f>
        <v>x</v>
      </c>
      <c r="J8" s="4" t="s">
        <v>31</v>
      </c>
      <c r="K8" s="4" t="s">
        <v>31</v>
      </c>
      <c r="L8" s="4" t="s">
        <v>31</v>
      </c>
      <c r="M8" s="4" t="s">
        <v>33</v>
      </c>
      <c r="N8" s="4" t="s">
        <v>31</v>
      </c>
      <c r="O8" s="4" t="s">
        <v>31</v>
      </c>
      <c r="P8" s="4" t="str">
        <f>IFERROR(VLOOKUP(A8,[1]Ark3!$A$6:$B$98,2,FALSE),"")</f>
        <v>x</v>
      </c>
      <c r="Q8" s="4" t="s">
        <v>33</v>
      </c>
      <c r="R8" s="4" t="s">
        <v>33</v>
      </c>
      <c r="S8" s="4" t="s">
        <v>31</v>
      </c>
      <c r="T8" s="4" t="s">
        <v>31</v>
      </c>
      <c r="U8" s="4" t="s">
        <v>31</v>
      </c>
      <c r="V8" s="4" t="s">
        <v>31</v>
      </c>
      <c r="W8" s="4" t="s">
        <v>31</v>
      </c>
      <c r="X8" s="4" t="s">
        <v>31</v>
      </c>
      <c r="Y8" s="4" t="s">
        <v>31</v>
      </c>
      <c r="Z8" s="4" t="s">
        <v>31</v>
      </c>
      <c r="AA8" s="4" t="s">
        <v>31</v>
      </c>
      <c r="AB8" s="4" t="s">
        <v>31</v>
      </c>
      <c r="AC8" s="4" t="str">
        <f>IFERROR(VLOOKUP(A8,[1]Ark3!$S$6:$T$74,2,FALSE),"")</f>
        <v>x</v>
      </c>
      <c r="AD8" s="4" t="str">
        <f>COUNTIF(B8:AC8,"x")&amp; "/" &amp;COUNTA($B$1:$AC$1)</f>
        <v>25/28</v>
      </c>
    </row>
    <row r="9" spans="1:30" ht="20.100000000000001" customHeight="1" thickBot="1" x14ac:dyDescent="0.3">
      <c r="A9" s="7" t="s">
        <v>39</v>
      </c>
      <c r="B9" s="6" t="s">
        <v>31</v>
      </c>
      <c r="C9" s="6" t="s">
        <v>31</v>
      </c>
      <c r="D9" s="6" t="s">
        <v>31</v>
      </c>
      <c r="E9" s="6" t="s">
        <v>31</v>
      </c>
      <c r="F9" s="6" t="s">
        <v>31</v>
      </c>
      <c r="G9" s="6" t="s">
        <v>31</v>
      </c>
      <c r="H9" s="6" t="s">
        <v>31</v>
      </c>
      <c r="I9" s="6" t="str">
        <f>IFERROR(VLOOKUP(A9,[1]Ark3!$H$6:$I$98,2,FALSE),"")</f>
        <v>x</v>
      </c>
      <c r="J9" s="6" t="s">
        <v>31</v>
      </c>
      <c r="K9" s="6" t="s">
        <v>31</v>
      </c>
      <c r="L9" s="6" t="s">
        <v>31</v>
      </c>
      <c r="M9" s="6" t="s">
        <v>33</v>
      </c>
      <c r="N9" s="6" t="s">
        <v>31</v>
      </c>
      <c r="O9" s="6" t="s">
        <v>31</v>
      </c>
      <c r="P9" s="6" t="str">
        <f>IFERROR(VLOOKUP(A9,[1]Ark3!$A$6:$B$98,2,FALSE),"")</f>
        <v>x</v>
      </c>
      <c r="Q9" s="6" t="s">
        <v>31</v>
      </c>
      <c r="R9" s="6" t="s">
        <v>31</v>
      </c>
      <c r="S9" s="6" t="s">
        <v>31</v>
      </c>
      <c r="T9" s="6" t="s">
        <v>33</v>
      </c>
      <c r="U9" s="6" t="s">
        <v>33</v>
      </c>
      <c r="V9" s="6" t="s">
        <v>31</v>
      </c>
      <c r="W9" s="6" t="s">
        <v>31</v>
      </c>
      <c r="X9" s="6" t="s">
        <v>31</v>
      </c>
      <c r="Y9" s="6" t="s">
        <v>31</v>
      </c>
      <c r="Z9" s="6" t="s">
        <v>31</v>
      </c>
      <c r="AA9" s="6" t="s">
        <v>31</v>
      </c>
      <c r="AB9" s="6" t="s">
        <v>31</v>
      </c>
      <c r="AC9" s="6" t="str">
        <f>IFERROR(VLOOKUP(A9,[1]Ark3!$S$6:$T$74,2,FALSE),"")</f>
        <v>x</v>
      </c>
      <c r="AD9" s="6" t="str">
        <f>COUNTIF(B9:AC9,"x")&amp; "/" &amp;COUNTA($B$1:$AC$1)</f>
        <v>25/28</v>
      </c>
    </row>
    <row r="10" spans="1:30" ht="20.100000000000001" customHeight="1" thickBot="1" x14ac:dyDescent="0.3">
      <c r="A10" s="3" t="s">
        <v>40</v>
      </c>
      <c r="B10" s="4" t="s">
        <v>31</v>
      </c>
      <c r="C10" s="4" t="s">
        <v>31</v>
      </c>
      <c r="D10" s="4" t="s">
        <v>31</v>
      </c>
      <c r="E10" s="4" t="s">
        <v>31</v>
      </c>
      <c r="F10" s="4" t="s">
        <v>31</v>
      </c>
      <c r="G10" s="4" t="s">
        <v>31</v>
      </c>
      <c r="H10" s="4" t="s">
        <v>31</v>
      </c>
      <c r="I10" s="4" t="str">
        <f>IFERROR(VLOOKUP(A10,[1]Ark3!$H$6:$I$98,2,FALSE),"")</f>
        <v>x</v>
      </c>
      <c r="J10" s="4" t="s">
        <v>31</v>
      </c>
      <c r="K10" s="4" t="s">
        <v>31</v>
      </c>
      <c r="L10" s="4" t="s">
        <v>31</v>
      </c>
      <c r="M10" s="4" t="s">
        <v>33</v>
      </c>
      <c r="N10" s="4" t="s">
        <v>31</v>
      </c>
      <c r="O10" s="4" t="s">
        <v>31</v>
      </c>
      <c r="P10" s="4" t="str">
        <f>IFERROR(VLOOKUP(A10,[1]Ark3!$A$6:$B$98,2,FALSE),"")</f>
        <v>x</v>
      </c>
      <c r="Q10" s="4" t="s">
        <v>31</v>
      </c>
      <c r="R10" s="4" t="s">
        <v>31</v>
      </c>
      <c r="S10" s="4" t="s">
        <v>31</v>
      </c>
      <c r="T10" s="4" t="s">
        <v>31</v>
      </c>
      <c r="U10" s="4" t="s">
        <v>31</v>
      </c>
      <c r="V10" s="4" t="s">
        <v>31</v>
      </c>
      <c r="W10" s="4" t="s">
        <v>31</v>
      </c>
      <c r="X10" s="4" t="s">
        <v>31</v>
      </c>
      <c r="Y10" s="4" t="s">
        <v>31</v>
      </c>
      <c r="Z10" s="4" t="s">
        <v>31</v>
      </c>
      <c r="AA10" s="4" t="s">
        <v>31</v>
      </c>
      <c r="AB10" s="4" t="s">
        <v>31</v>
      </c>
      <c r="AC10" s="4" t="str">
        <f>IFERROR(VLOOKUP(A10,[1]Ark3!$S$6:$T$74,2,FALSE),"")</f>
        <v>x</v>
      </c>
      <c r="AD10" s="4" t="str">
        <f>COUNTIF(B10:AC10,"x")&amp; "/" &amp;COUNTA($B$1:$AC$1)</f>
        <v>27/28</v>
      </c>
    </row>
    <row r="11" spans="1:30" ht="20.100000000000001" customHeight="1" thickBot="1" x14ac:dyDescent="0.3">
      <c r="A11" s="7" t="s">
        <v>41</v>
      </c>
      <c r="B11" s="6" t="s">
        <v>33</v>
      </c>
      <c r="C11" s="6" t="s">
        <v>31</v>
      </c>
      <c r="D11" s="6" t="s">
        <v>31</v>
      </c>
      <c r="E11" s="6" t="s">
        <v>33</v>
      </c>
      <c r="F11" s="6" t="s">
        <v>31</v>
      </c>
      <c r="G11" s="6" t="s">
        <v>31</v>
      </c>
      <c r="H11" s="6" t="s">
        <v>31</v>
      </c>
      <c r="I11" s="6" t="str">
        <f>IFERROR(VLOOKUP(A11,[1]Ark3!$H$6:$I$98,2,FALSE),"")</f>
        <v>x</v>
      </c>
      <c r="J11" s="6" t="s">
        <v>31</v>
      </c>
      <c r="K11" s="6" t="s">
        <v>31</v>
      </c>
      <c r="L11" s="6" t="s">
        <v>31</v>
      </c>
      <c r="M11" s="6" t="s">
        <v>31</v>
      </c>
      <c r="N11" s="6" t="s">
        <v>31</v>
      </c>
      <c r="O11" s="6" t="s">
        <v>33</v>
      </c>
      <c r="P11" s="6" t="str">
        <f>IFERROR(VLOOKUP(A11,[1]Ark3!$A$6:$B$98,2,FALSE),"")</f>
        <v>x</v>
      </c>
      <c r="Q11" s="6" t="s">
        <v>31</v>
      </c>
      <c r="R11" s="6" t="s">
        <v>31</v>
      </c>
      <c r="S11" s="6" t="s">
        <v>31</v>
      </c>
      <c r="T11" s="6" t="s">
        <v>31</v>
      </c>
      <c r="U11" s="6" t="s">
        <v>31</v>
      </c>
      <c r="V11" s="6" t="s">
        <v>31</v>
      </c>
      <c r="W11" s="6" t="s">
        <v>31</v>
      </c>
      <c r="X11" s="6" t="s">
        <v>31</v>
      </c>
      <c r="Y11" s="6" t="s">
        <v>31</v>
      </c>
      <c r="Z11" s="6" t="s">
        <v>31</v>
      </c>
      <c r="AA11" s="6" t="s">
        <v>31</v>
      </c>
      <c r="AB11" s="6" t="s">
        <v>31</v>
      </c>
      <c r="AC11" s="6" t="str">
        <f>IFERROR(VLOOKUP(A11,[1]Ark3!$S$6:$T$74,2,FALSE),"")</f>
        <v>x</v>
      </c>
      <c r="AD11" s="6" t="str">
        <f>COUNTIF(B11:AC11,"x")&amp; "/" &amp;COUNTA($B$1:$AC$1)</f>
        <v>25/28</v>
      </c>
    </row>
    <row r="12" spans="1:30" ht="20.100000000000001" customHeight="1" thickBot="1" x14ac:dyDescent="0.3">
      <c r="A12" s="3" t="s">
        <v>42</v>
      </c>
      <c r="B12" s="4" t="s">
        <v>31</v>
      </c>
      <c r="C12" s="4" t="s">
        <v>31</v>
      </c>
      <c r="D12" s="4" t="s">
        <v>31</v>
      </c>
      <c r="E12" s="4" t="s">
        <v>31</v>
      </c>
      <c r="F12" s="4" t="s">
        <v>31</v>
      </c>
      <c r="G12" s="4" t="s">
        <v>31</v>
      </c>
      <c r="H12" s="4" t="s">
        <v>33</v>
      </c>
      <c r="I12" s="4" t="str">
        <f>IFERROR(VLOOKUP(A12,[1]Ark3!$H$6:$I$98,2,FALSE),"")</f>
        <v>x</v>
      </c>
      <c r="J12" s="4" t="s">
        <v>31</v>
      </c>
      <c r="K12" s="4" t="s">
        <v>31</v>
      </c>
      <c r="L12" s="4" t="s">
        <v>31</v>
      </c>
      <c r="M12" s="4" t="s">
        <v>33</v>
      </c>
      <c r="N12" s="4" t="s">
        <v>31</v>
      </c>
      <c r="O12" s="4" t="s">
        <v>31</v>
      </c>
      <c r="P12" s="4" t="str">
        <f>IFERROR(VLOOKUP(A12,[1]Ark3!$A$6:$B$98,2,FALSE),"")</f>
        <v>x</v>
      </c>
      <c r="Q12" s="4" t="s">
        <v>33</v>
      </c>
      <c r="R12" s="4" t="s">
        <v>31</v>
      </c>
      <c r="S12" s="4" t="s">
        <v>31</v>
      </c>
      <c r="T12" s="4" t="s">
        <v>31</v>
      </c>
      <c r="U12" s="4" t="s">
        <v>31</v>
      </c>
      <c r="V12" s="4" t="s">
        <v>31</v>
      </c>
      <c r="W12" s="4" t="s">
        <v>33</v>
      </c>
      <c r="X12" s="4" t="s">
        <v>33</v>
      </c>
      <c r="Y12" s="4" t="s">
        <v>33</v>
      </c>
      <c r="Z12" s="4" t="s">
        <v>31</v>
      </c>
      <c r="AA12" s="4" t="s">
        <v>33</v>
      </c>
      <c r="AB12" s="4" t="s">
        <v>33</v>
      </c>
      <c r="AC12" s="4" t="str">
        <f>IFERROR(VLOOKUP(A12,[1]Ark3!$S$6:$T$74,2,FALSE),"")</f>
        <v>x</v>
      </c>
      <c r="AD12" s="4" t="str">
        <f>COUNTIF(B12:AC12,"x")&amp; "/" &amp;COUNTA($B$1:$AC$1)</f>
        <v>20/28</v>
      </c>
    </row>
    <row r="13" spans="1:30" ht="20.100000000000001" customHeight="1" thickBot="1" x14ac:dyDescent="0.3">
      <c r="A13" s="7" t="s">
        <v>43</v>
      </c>
      <c r="B13" s="6" t="s">
        <v>33</v>
      </c>
      <c r="C13" s="6" t="s">
        <v>33</v>
      </c>
      <c r="D13" s="6" t="s">
        <v>33</v>
      </c>
      <c r="E13" s="6" t="s">
        <v>33</v>
      </c>
      <c r="F13" s="6" t="s">
        <v>33</v>
      </c>
      <c r="G13" s="6" t="s">
        <v>33</v>
      </c>
      <c r="H13" s="6" t="s">
        <v>33</v>
      </c>
      <c r="I13" s="6" t="str">
        <f>IFERROR(VLOOKUP(A13,[1]Ark3!$H$6:$I$98,2,FALSE),"")</f>
        <v/>
      </c>
      <c r="J13" s="6" t="s">
        <v>33</v>
      </c>
      <c r="K13" s="6" t="s">
        <v>33</v>
      </c>
      <c r="L13" s="6" t="s">
        <v>31</v>
      </c>
      <c r="M13" s="6" t="s">
        <v>33</v>
      </c>
      <c r="N13" s="6" t="s">
        <v>33</v>
      </c>
      <c r="O13" s="6" t="s">
        <v>33</v>
      </c>
      <c r="P13" s="6" t="str">
        <f>IFERROR(VLOOKUP(A13,[1]Ark3!$A$6:$B$98,2,FALSE),"")</f>
        <v/>
      </c>
      <c r="Q13" s="6" t="s">
        <v>33</v>
      </c>
      <c r="R13" s="6" t="s">
        <v>33</v>
      </c>
      <c r="S13" s="6" t="s">
        <v>33</v>
      </c>
      <c r="T13" s="6" t="s">
        <v>33</v>
      </c>
      <c r="U13" s="6" t="s">
        <v>33</v>
      </c>
      <c r="V13" s="6" t="s">
        <v>33</v>
      </c>
      <c r="W13" s="6" t="s">
        <v>33</v>
      </c>
      <c r="X13" s="6" t="s">
        <v>33</v>
      </c>
      <c r="Y13" s="6" t="s">
        <v>33</v>
      </c>
      <c r="Z13" s="6" t="s">
        <v>31</v>
      </c>
      <c r="AA13" s="6" t="s">
        <v>33</v>
      </c>
      <c r="AB13" s="6" t="s">
        <v>33</v>
      </c>
      <c r="AC13" s="6" t="str">
        <f>IFERROR(VLOOKUP(A13,[1]Ark3!$S$6:$T$74,2,FALSE),"")</f>
        <v/>
      </c>
      <c r="AD13" s="6" t="str">
        <f>COUNTIF(B13:AC13,"x")&amp; "/" &amp;COUNTA($B$1:$AC$1)</f>
        <v>2/28</v>
      </c>
    </row>
    <row r="14" spans="1:30" ht="20.100000000000001" customHeight="1" thickBot="1" x14ac:dyDescent="0.3">
      <c r="A14" s="3" t="s">
        <v>44</v>
      </c>
      <c r="B14" s="4" t="s">
        <v>31</v>
      </c>
      <c r="C14" s="4" t="s">
        <v>31</v>
      </c>
      <c r="D14" s="4" t="s">
        <v>31</v>
      </c>
      <c r="E14" s="4" t="s">
        <v>31</v>
      </c>
      <c r="F14" s="4" t="s">
        <v>31</v>
      </c>
      <c r="G14" s="4" t="s">
        <v>31</v>
      </c>
      <c r="H14" s="4" t="s">
        <v>31</v>
      </c>
      <c r="I14" s="4" t="str">
        <f>IFERROR(VLOOKUP(A14,[1]Ark3!$H$6:$I$98,2,FALSE),"")</f>
        <v>x</v>
      </c>
      <c r="J14" s="4" t="s">
        <v>31</v>
      </c>
      <c r="K14" s="4" t="s">
        <v>31</v>
      </c>
      <c r="L14" s="4" t="s">
        <v>31</v>
      </c>
      <c r="M14" s="4" t="s">
        <v>33</v>
      </c>
      <c r="N14" s="4" t="s">
        <v>31</v>
      </c>
      <c r="O14" s="4" t="s">
        <v>31</v>
      </c>
      <c r="P14" s="4" t="str">
        <f>IFERROR(VLOOKUP(A14,[1]Ark3!$A$6:$B$98,2,FALSE),"")</f>
        <v>x</v>
      </c>
      <c r="Q14" s="4" t="s">
        <v>33</v>
      </c>
      <c r="R14" s="4" t="s">
        <v>31</v>
      </c>
      <c r="S14" s="4" t="s">
        <v>33</v>
      </c>
      <c r="T14" s="4" t="s">
        <v>33</v>
      </c>
      <c r="U14" s="4" t="s">
        <v>31</v>
      </c>
      <c r="V14" s="4" t="s">
        <v>31</v>
      </c>
      <c r="W14" s="4" t="s">
        <v>31</v>
      </c>
      <c r="X14" s="4" t="s">
        <v>31</v>
      </c>
      <c r="Y14" s="4" t="s">
        <v>33</v>
      </c>
      <c r="Z14" s="4" t="s">
        <v>31</v>
      </c>
      <c r="AA14" s="4" t="s">
        <v>31</v>
      </c>
      <c r="AB14" s="4" t="s">
        <v>31</v>
      </c>
      <c r="AC14" s="4" t="str">
        <f>IFERROR(VLOOKUP(A14,[1]Ark3!$S$6:$T$74,2,FALSE),"")</f>
        <v>x</v>
      </c>
      <c r="AD14" s="4" t="str">
        <f>COUNTIF(B14:AC14,"x")&amp; "/" &amp;COUNTA($B$1:$AC$1)</f>
        <v>23/28</v>
      </c>
    </row>
    <row r="15" spans="1:30" ht="20.100000000000001" customHeight="1" thickBot="1" x14ac:dyDescent="0.3">
      <c r="A15" s="7" t="s">
        <v>45</v>
      </c>
      <c r="B15" s="6" t="s">
        <v>33</v>
      </c>
      <c r="C15" s="6" t="s">
        <v>31</v>
      </c>
      <c r="D15" s="6" t="s">
        <v>31</v>
      </c>
      <c r="E15" s="6" t="s">
        <v>33</v>
      </c>
      <c r="F15" s="6" t="s">
        <v>31</v>
      </c>
      <c r="G15" s="6" t="s">
        <v>31</v>
      </c>
      <c r="H15" s="6" t="s">
        <v>31</v>
      </c>
      <c r="I15" s="6" t="str">
        <f>IFERROR(VLOOKUP(A15,[1]Ark3!$H$6:$I$98,2,FALSE),"")</f>
        <v>x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33</v>
      </c>
      <c r="P15" s="6" t="str">
        <f>IFERROR(VLOOKUP(A15,[1]Ark3!$A$6:$B$98,2,FALSE),"")</f>
        <v>x</v>
      </c>
      <c r="Q15" s="6" t="s">
        <v>31</v>
      </c>
      <c r="R15" s="6" t="s">
        <v>31</v>
      </c>
      <c r="S15" s="6" t="s">
        <v>31</v>
      </c>
      <c r="T15" s="6" t="s">
        <v>33</v>
      </c>
      <c r="U15" s="6" t="s">
        <v>31</v>
      </c>
      <c r="V15" s="6" t="s">
        <v>31</v>
      </c>
      <c r="W15" s="6" t="s">
        <v>31</v>
      </c>
      <c r="X15" s="6" t="s">
        <v>31</v>
      </c>
      <c r="Y15" s="6" t="s">
        <v>31</v>
      </c>
      <c r="Z15" s="6" t="s">
        <v>33</v>
      </c>
      <c r="AA15" s="6" t="s">
        <v>31</v>
      </c>
      <c r="AB15" s="6" t="s">
        <v>33</v>
      </c>
      <c r="AC15" s="6" t="str">
        <f>IFERROR(VLOOKUP(A15,[1]Ark3!$S$6:$T$74,2,FALSE),"")</f>
        <v/>
      </c>
      <c r="AD15" s="6" t="str">
        <f>COUNTIF(B15:AC15,"x")&amp; "/" &amp;COUNTA($B$1:$AC$1)</f>
        <v>21/28</v>
      </c>
    </row>
    <row r="16" spans="1:30" ht="20.100000000000001" customHeight="1" thickBot="1" x14ac:dyDescent="0.3">
      <c r="A16" s="3" t="s">
        <v>46</v>
      </c>
      <c r="B16" s="4" t="s">
        <v>31</v>
      </c>
      <c r="C16" s="4" t="s">
        <v>31</v>
      </c>
      <c r="D16" s="4" t="s">
        <v>31</v>
      </c>
      <c r="E16" s="4" t="s">
        <v>31</v>
      </c>
      <c r="F16" s="4" t="s">
        <v>31</v>
      </c>
      <c r="G16" s="4" t="s">
        <v>31</v>
      </c>
      <c r="H16" s="4" t="s">
        <v>31</v>
      </c>
      <c r="I16" s="4" t="str">
        <f>IFERROR(VLOOKUP(A16,[1]Ark3!$H$6:$I$98,2,FALSE),"")</f>
        <v>x</v>
      </c>
      <c r="J16" s="4" t="s">
        <v>31</v>
      </c>
      <c r="K16" s="4" t="s">
        <v>31</v>
      </c>
      <c r="L16" s="4" t="s">
        <v>31</v>
      </c>
      <c r="M16" s="4" t="s">
        <v>31</v>
      </c>
      <c r="N16" s="4" t="s">
        <v>31</v>
      </c>
      <c r="O16" s="4" t="s">
        <v>31</v>
      </c>
      <c r="P16" s="4" t="str">
        <f>IFERROR(VLOOKUP(A16,[1]Ark3!$A$6:$B$98,2,FALSE),"")</f>
        <v>x</v>
      </c>
      <c r="Q16" s="4" t="s">
        <v>31</v>
      </c>
      <c r="R16" s="4" t="s">
        <v>31</v>
      </c>
      <c r="S16" s="4" t="s">
        <v>31</v>
      </c>
      <c r="T16" s="4" t="s">
        <v>31</v>
      </c>
      <c r="U16" s="4" t="s">
        <v>33</v>
      </c>
      <c r="V16" s="4" t="s">
        <v>31</v>
      </c>
      <c r="W16" s="4" t="s">
        <v>31</v>
      </c>
      <c r="X16" s="4" t="s">
        <v>31</v>
      </c>
      <c r="Y16" s="4" t="s">
        <v>33</v>
      </c>
      <c r="Z16" s="4" t="s">
        <v>31</v>
      </c>
      <c r="AA16" s="4" t="s">
        <v>31</v>
      </c>
      <c r="AB16" s="4" t="s">
        <v>31</v>
      </c>
      <c r="AC16" s="4" t="str">
        <f>IFERROR(VLOOKUP(A16,[1]Ark3!$S$6:$T$74,2,FALSE),"")</f>
        <v>x</v>
      </c>
      <c r="AD16" s="4" t="str">
        <f>COUNTIF(B16:AC16,"x")&amp; "/" &amp;COUNTA($B$1:$AC$1)</f>
        <v>26/28</v>
      </c>
    </row>
    <row r="17" spans="1:30" ht="20.100000000000001" customHeight="1" thickBot="1" x14ac:dyDescent="0.3">
      <c r="A17" s="7" t="s">
        <v>47</v>
      </c>
      <c r="B17" s="6" t="s">
        <v>33</v>
      </c>
      <c r="C17" s="6" t="s">
        <v>31</v>
      </c>
      <c r="D17" s="6" t="s">
        <v>31</v>
      </c>
      <c r="E17" s="6" t="s">
        <v>31</v>
      </c>
      <c r="F17" s="6" t="s">
        <v>33</v>
      </c>
      <c r="G17" s="6" t="s">
        <v>31</v>
      </c>
      <c r="H17" s="6" t="s">
        <v>31</v>
      </c>
      <c r="I17" s="6" t="str">
        <f>IFERROR(VLOOKUP(A17,[1]Ark3!$H$6:$I$98,2,FALSE),"")</f>
        <v>x</v>
      </c>
      <c r="J17" s="6" t="s">
        <v>31</v>
      </c>
      <c r="K17" s="6" t="s">
        <v>31</v>
      </c>
      <c r="L17" s="6" t="s">
        <v>31</v>
      </c>
      <c r="M17" s="6" t="s">
        <v>31</v>
      </c>
      <c r="N17" s="6" t="s">
        <v>33</v>
      </c>
      <c r="O17" s="6" t="s">
        <v>31</v>
      </c>
      <c r="P17" s="6" t="str">
        <f>IFERROR(VLOOKUP(A17,[1]Ark3!$A$6:$B$98,2,FALSE),"")</f>
        <v>x</v>
      </c>
      <c r="Q17" s="6" t="s">
        <v>31</v>
      </c>
      <c r="R17" s="6" t="s">
        <v>31</v>
      </c>
      <c r="S17" s="6" t="s">
        <v>31</v>
      </c>
      <c r="T17" s="6" t="s">
        <v>31</v>
      </c>
      <c r="U17" s="6" t="s">
        <v>31</v>
      </c>
      <c r="V17" s="6" t="s">
        <v>31</v>
      </c>
      <c r="W17" s="6" t="s">
        <v>33</v>
      </c>
      <c r="X17" s="6" t="s">
        <v>33</v>
      </c>
      <c r="Y17" s="6" t="s">
        <v>33</v>
      </c>
      <c r="Z17" s="6" t="s">
        <v>31</v>
      </c>
      <c r="AA17" s="6" t="s">
        <v>31</v>
      </c>
      <c r="AB17" s="6" t="s">
        <v>31</v>
      </c>
      <c r="AC17" s="6" t="str">
        <f>IFERROR(VLOOKUP(A17,[1]Ark3!$S$6:$T$74,2,FALSE),"")</f>
        <v>x</v>
      </c>
      <c r="AD17" s="6" t="str">
        <f>COUNTIF(B17:AC17,"x")&amp; "/" &amp;COUNTA($B$1:$AC$1)</f>
        <v>22/28</v>
      </c>
    </row>
    <row r="18" spans="1:30" ht="20.100000000000001" customHeight="1" thickBot="1" x14ac:dyDescent="0.3">
      <c r="A18" s="3" t="s">
        <v>48</v>
      </c>
      <c r="B18" s="4" t="s">
        <v>31</v>
      </c>
      <c r="C18" s="4" t="s">
        <v>31</v>
      </c>
      <c r="D18" s="4" t="s">
        <v>31</v>
      </c>
      <c r="E18" s="4" t="s">
        <v>31</v>
      </c>
      <c r="F18" s="4" t="s">
        <v>33</v>
      </c>
      <c r="G18" s="4" t="s">
        <v>31</v>
      </c>
      <c r="H18" s="4" t="s">
        <v>31</v>
      </c>
      <c r="I18" s="4" t="str">
        <f>IFERROR(VLOOKUP(A18,[1]Ark3!$H$6:$I$98,2,FALSE),"")</f>
        <v>x</v>
      </c>
      <c r="J18" s="4" t="s">
        <v>31</v>
      </c>
      <c r="K18" s="4" t="s">
        <v>31</v>
      </c>
      <c r="L18" s="4" t="s">
        <v>31</v>
      </c>
      <c r="M18" s="4" t="s">
        <v>31</v>
      </c>
      <c r="N18" s="4" t="s">
        <v>33</v>
      </c>
      <c r="O18" s="4" t="s">
        <v>31</v>
      </c>
      <c r="P18" s="4" t="str">
        <f>IFERROR(VLOOKUP(A18,[1]Ark3!$A$6:$B$98,2,FALSE),"")</f>
        <v>x</v>
      </c>
      <c r="Q18" s="4" t="s">
        <v>31</v>
      </c>
      <c r="R18" s="4" t="s">
        <v>31</v>
      </c>
      <c r="S18" s="4" t="s">
        <v>31</v>
      </c>
      <c r="T18" s="4" t="s">
        <v>31</v>
      </c>
      <c r="U18" s="4" t="s">
        <v>31</v>
      </c>
      <c r="V18" s="4" t="s">
        <v>31</v>
      </c>
      <c r="W18" s="4" t="s">
        <v>33</v>
      </c>
      <c r="X18" s="4" t="s">
        <v>33</v>
      </c>
      <c r="Y18" s="4" t="s">
        <v>31</v>
      </c>
      <c r="Z18" s="4" t="s">
        <v>31</v>
      </c>
      <c r="AA18" s="4" t="s">
        <v>31</v>
      </c>
      <c r="AB18" s="4" t="s">
        <v>31</v>
      </c>
      <c r="AC18" s="4" t="str">
        <f>IFERROR(VLOOKUP(A18,[1]Ark3!$S$6:$T$74,2,FALSE),"")</f>
        <v>x</v>
      </c>
      <c r="AD18" s="4" t="str">
        <f>COUNTIF(B18:AC18,"x")&amp; "/" &amp;COUNTA($B$1:$AC$1)</f>
        <v>24/28</v>
      </c>
    </row>
    <row r="19" spans="1:30" ht="20.100000000000001" customHeight="1" thickBot="1" x14ac:dyDescent="0.3">
      <c r="A19" s="7" t="s">
        <v>49</v>
      </c>
      <c r="B19" s="6" t="s">
        <v>33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 t="s">
        <v>31</v>
      </c>
      <c r="I19" s="6" t="str">
        <f>IFERROR(VLOOKUP(A19,[1]Ark3!$H$6:$I$98,2,FALSE),"")</f>
        <v>x</v>
      </c>
      <c r="J19" s="6" t="s">
        <v>33</v>
      </c>
      <c r="K19" s="6" t="s">
        <v>31</v>
      </c>
      <c r="L19" s="6" t="s">
        <v>31</v>
      </c>
      <c r="M19" s="6" t="s">
        <v>33</v>
      </c>
      <c r="N19" s="6" t="s">
        <v>31</v>
      </c>
      <c r="O19" s="6" t="s">
        <v>31</v>
      </c>
      <c r="P19" s="6" t="str">
        <f>IFERROR(VLOOKUP(A19,[1]Ark3!$A$6:$B$98,2,FALSE),"")</f>
        <v>x</v>
      </c>
      <c r="Q19" s="6" t="s">
        <v>33</v>
      </c>
      <c r="R19" s="6" t="s">
        <v>31</v>
      </c>
      <c r="S19" s="6" t="s">
        <v>31</v>
      </c>
      <c r="T19" s="6" t="s">
        <v>33</v>
      </c>
      <c r="U19" s="6" t="s">
        <v>33</v>
      </c>
      <c r="V19" s="6" t="s">
        <v>31</v>
      </c>
      <c r="W19" s="6" t="s">
        <v>33</v>
      </c>
      <c r="X19" s="6" t="s">
        <v>31</v>
      </c>
      <c r="Y19" s="6" t="s">
        <v>33</v>
      </c>
      <c r="Z19" s="6" t="s">
        <v>31</v>
      </c>
      <c r="AA19" s="6" t="s">
        <v>33</v>
      </c>
      <c r="AB19" s="6" t="s">
        <v>31</v>
      </c>
      <c r="AC19" s="6" t="str">
        <f>IFERROR(VLOOKUP(A19,[1]Ark3!$S$6:$T$74,2,FALSE),"")</f>
        <v>x</v>
      </c>
      <c r="AD19" s="6" t="str">
        <f>COUNTIF(B19:AC19,"x")&amp; "/" &amp;COUNTA($B$1:$AC$1)</f>
        <v>19/28</v>
      </c>
    </row>
    <row r="20" spans="1:30" ht="20.100000000000001" customHeight="1" thickBot="1" x14ac:dyDescent="0.3">
      <c r="A20" s="3" t="s">
        <v>50</v>
      </c>
      <c r="B20" s="4" t="s">
        <v>31</v>
      </c>
      <c r="C20" s="4" t="s">
        <v>31</v>
      </c>
      <c r="D20" s="4" t="s">
        <v>31</v>
      </c>
      <c r="E20" s="4" t="s">
        <v>31</v>
      </c>
      <c r="F20" s="4" t="s">
        <v>31</v>
      </c>
      <c r="G20" s="4" t="s">
        <v>31</v>
      </c>
      <c r="H20" s="4" t="s">
        <v>31</v>
      </c>
      <c r="I20" s="4" t="str">
        <f>IFERROR(VLOOKUP(A20,[1]Ark3!$H$6:$I$98,2,FALSE),"")</f>
        <v>x</v>
      </c>
      <c r="J20" s="4" t="s">
        <v>31</v>
      </c>
      <c r="K20" s="4" t="s">
        <v>31</v>
      </c>
      <c r="L20" s="4" t="s">
        <v>31</v>
      </c>
      <c r="M20" s="4" t="s">
        <v>33</v>
      </c>
      <c r="N20" s="4" t="s">
        <v>31</v>
      </c>
      <c r="O20" s="4" t="s">
        <v>31</v>
      </c>
      <c r="P20" s="4" t="str">
        <f>IFERROR(VLOOKUP(A20,[1]Ark3!$A$6:$B$98,2,FALSE),"")</f>
        <v>x</v>
      </c>
      <c r="Q20" s="4" t="s">
        <v>31</v>
      </c>
      <c r="R20" s="4" t="s">
        <v>31</v>
      </c>
      <c r="S20" s="4" t="s">
        <v>31</v>
      </c>
      <c r="T20" s="4" t="s">
        <v>31</v>
      </c>
      <c r="U20" s="4" t="s">
        <v>31</v>
      </c>
      <c r="V20" s="4" t="s">
        <v>31</v>
      </c>
      <c r="W20" s="4" t="s">
        <v>31</v>
      </c>
      <c r="X20" s="4" t="s">
        <v>31</v>
      </c>
      <c r="Y20" s="4" t="s">
        <v>31</v>
      </c>
      <c r="Z20" s="4" t="s">
        <v>31</v>
      </c>
      <c r="AA20" s="4" t="s">
        <v>33</v>
      </c>
      <c r="AB20" s="4" t="s">
        <v>31</v>
      </c>
      <c r="AC20" s="4" t="str">
        <f>IFERROR(VLOOKUP(A20,[1]Ark3!$S$6:$T$74,2,FALSE),"")</f>
        <v>x</v>
      </c>
      <c r="AD20" s="4" t="str">
        <f>COUNTIF(B20:AC20,"x")&amp; "/" &amp;COUNTA($B$1:$AC$1)</f>
        <v>26/28</v>
      </c>
    </row>
    <row r="21" spans="1:30" ht="20.100000000000001" customHeight="1" thickBot="1" x14ac:dyDescent="0.3">
      <c r="A21" s="7" t="s">
        <v>51</v>
      </c>
      <c r="B21" s="6" t="s">
        <v>33</v>
      </c>
      <c r="C21" s="6" t="s">
        <v>31</v>
      </c>
      <c r="D21" s="6" t="s">
        <v>31</v>
      </c>
      <c r="E21" s="6" t="s">
        <v>33</v>
      </c>
      <c r="F21" s="6" t="s">
        <v>31</v>
      </c>
      <c r="G21" s="6" t="s">
        <v>31</v>
      </c>
      <c r="H21" s="6" t="s">
        <v>31</v>
      </c>
      <c r="I21" s="6" t="str">
        <f>IFERROR(VLOOKUP(A21,[1]Ark3!$H$6:$I$98,2,FALSE),"")</f>
        <v>x</v>
      </c>
      <c r="J21" s="6" t="s">
        <v>31</v>
      </c>
      <c r="K21" s="6" t="s">
        <v>33</v>
      </c>
      <c r="L21" s="6" t="s">
        <v>31</v>
      </c>
      <c r="M21" s="6" t="s">
        <v>33</v>
      </c>
      <c r="N21" s="6" t="s">
        <v>31</v>
      </c>
      <c r="O21" s="6" t="s">
        <v>33</v>
      </c>
      <c r="P21" s="6" t="str">
        <f>IFERROR(VLOOKUP(A21,[1]Ark3!$A$6:$B$98,2,FALSE),"")</f>
        <v>x</v>
      </c>
      <c r="Q21" s="6" t="s">
        <v>33</v>
      </c>
      <c r="R21" s="6" t="s">
        <v>31</v>
      </c>
      <c r="S21" s="6" t="s">
        <v>31</v>
      </c>
      <c r="T21" s="6" t="s">
        <v>31</v>
      </c>
      <c r="U21" s="6" t="s">
        <v>31</v>
      </c>
      <c r="V21" s="6" t="s">
        <v>31</v>
      </c>
      <c r="W21" s="6" t="s">
        <v>33</v>
      </c>
      <c r="X21" s="6" t="s">
        <v>31</v>
      </c>
      <c r="Y21" s="6" t="s">
        <v>31</v>
      </c>
      <c r="Z21" s="6" t="s">
        <v>31</v>
      </c>
      <c r="AA21" s="6" t="s">
        <v>33</v>
      </c>
      <c r="AB21" s="6" t="s">
        <v>31</v>
      </c>
      <c r="AC21" s="6" t="str">
        <f>IFERROR(VLOOKUP(A21,[1]Ark3!$S$6:$T$74,2,FALSE),"")</f>
        <v>x</v>
      </c>
      <c r="AD21" s="6" t="str">
        <f>COUNTIF(B21:AC21,"x")&amp; "/" &amp;COUNTA($B$1:$AC$1)</f>
        <v>20/28</v>
      </c>
    </row>
    <row r="22" spans="1:30" ht="20.100000000000001" customHeight="1" thickBot="1" x14ac:dyDescent="0.3">
      <c r="A22" s="3" t="s">
        <v>52</v>
      </c>
      <c r="B22" s="4" t="s">
        <v>33</v>
      </c>
      <c r="C22" s="4" t="s">
        <v>31</v>
      </c>
      <c r="D22" s="4" t="s">
        <v>31</v>
      </c>
      <c r="E22" s="4" t="s">
        <v>31</v>
      </c>
      <c r="F22" s="4" t="s">
        <v>31</v>
      </c>
      <c r="G22" s="4" t="s">
        <v>31</v>
      </c>
      <c r="H22" s="4" t="s">
        <v>31</v>
      </c>
      <c r="I22" s="4" t="str">
        <f>IFERROR(VLOOKUP(A22,[1]Ark3!$H$6:$I$98,2,FALSE),"")</f>
        <v>x</v>
      </c>
      <c r="J22" s="4" t="s">
        <v>31</v>
      </c>
      <c r="K22" s="4" t="s">
        <v>31</v>
      </c>
      <c r="L22" s="4" t="s">
        <v>31</v>
      </c>
      <c r="M22" s="4" t="s">
        <v>33</v>
      </c>
      <c r="N22" s="4" t="s">
        <v>31</v>
      </c>
      <c r="O22" s="4" t="s">
        <v>33</v>
      </c>
      <c r="P22" s="4" t="str">
        <f>IFERROR(VLOOKUP(A22,[1]Ark3!$A$6:$B$98,2,FALSE),"")</f>
        <v>x</v>
      </c>
      <c r="Q22" s="4" t="s">
        <v>31</v>
      </c>
      <c r="R22" s="4" t="s">
        <v>31</v>
      </c>
      <c r="S22" s="4" t="s">
        <v>31</v>
      </c>
      <c r="T22" s="4" t="s">
        <v>33</v>
      </c>
      <c r="U22" s="4" t="s">
        <v>31</v>
      </c>
      <c r="V22" s="4" t="s">
        <v>33</v>
      </c>
      <c r="W22" s="4" t="s">
        <v>31</v>
      </c>
      <c r="X22" s="4" t="s">
        <v>31</v>
      </c>
      <c r="Y22" s="4" t="s">
        <v>33</v>
      </c>
      <c r="Z22" s="4" t="s">
        <v>31</v>
      </c>
      <c r="AA22" s="4" t="s">
        <v>33</v>
      </c>
      <c r="AB22" s="4" t="s">
        <v>31</v>
      </c>
      <c r="AC22" s="4" t="str">
        <f>IFERROR(VLOOKUP(A22,[1]Ark3!$S$6:$T$74,2,FALSE),"")</f>
        <v>x</v>
      </c>
      <c r="AD22" s="4" t="str">
        <f>COUNTIF(B22:AC22,"x")&amp; "/" &amp;COUNTA($B$1:$AC$1)</f>
        <v>21/28</v>
      </c>
    </row>
    <row r="23" spans="1:30" ht="20.100000000000001" customHeight="1" thickBot="1" x14ac:dyDescent="0.3">
      <c r="A23" s="7" t="s">
        <v>53</v>
      </c>
      <c r="B23" s="6" t="s">
        <v>33</v>
      </c>
      <c r="C23" s="6" t="s">
        <v>31</v>
      </c>
      <c r="D23" s="6" t="s">
        <v>31</v>
      </c>
      <c r="E23" s="6" t="s">
        <v>31</v>
      </c>
      <c r="F23" s="6" t="s">
        <v>31</v>
      </c>
      <c r="G23" s="6" t="s">
        <v>31</v>
      </c>
      <c r="H23" s="6" t="s">
        <v>31</v>
      </c>
      <c r="I23" s="6" t="str">
        <f>IFERROR(VLOOKUP(A23,[1]Ark3!$H$6:$I$98,2,FALSE),"")</f>
        <v>x</v>
      </c>
      <c r="J23" s="6" t="s">
        <v>31</v>
      </c>
      <c r="K23" s="6" t="s">
        <v>31</v>
      </c>
      <c r="L23" s="6" t="s">
        <v>31</v>
      </c>
      <c r="M23" s="6" t="s">
        <v>33</v>
      </c>
      <c r="N23" s="6" t="s">
        <v>31</v>
      </c>
      <c r="O23" s="6" t="s">
        <v>31</v>
      </c>
      <c r="P23" s="6" t="str">
        <f>IFERROR(VLOOKUP(A23,[1]Ark3!$A$6:$B$98,2,FALSE),"")</f>
        <v>x</v>
      </c>
      <c r="Q23" s="6" t="s">
        <v>31</v>
      </c>
      <c r="R23" s="6" t="s">
        <v>31</v>
      </c>
      <c r="S23" s="6" t="s">
        <v>31</v>
      </c>
      <c r="T23" s="6" t="s">
        <v>31</v>
      </c>
      <c r="U23" s="6" t="s">
        <v>31</v>
      </c>
      <c r="V23" s="6" t="s">
        <v>31</v>
      </c>
      <c r="W23" s="6" t="s">
        <v>33</v>
      </c>
      <c r="X23" s="6" t="s">
        <v>31</v>
      </c>
      <c r="Y23" s="6" t="s">
        <v>31</v>
      </c>
      <c r="Z23" s="6" t="s">
        <v>31</v>
      </c>
      <c r="AA23" s="6" t="s">
        <v>31</v>
      </c>
      <c r="AB23" s="6" t="s">
        <v>31</v>
      </c>
      <c r="AC23" s="6" t="str">
        <f>IFERROR(VLOOKUP(A23,[1]Ark3!$S$6:$T$74,2,FALSE),"")</f>
        <v>x</v>
      </c>
      <c r="AD23" s="6" t="str">
        <f>COUNTIF(B23:AC23,"x")&amp; "/" &amp;COUNTA($B$1:$AC$1)</f>
        <v>25/28</v>
      </c>
    </row>
    <row r="24" spans="1:30" ht="20.100000000000001" customHeight="1" thickBot="1" x14ac:dyDescent="0.3">
      <c r="A24" s="3" t="s">
        <v>54</v>
      </c>
      <c r="B24" s="4" t="s">
        <v>31</v>
      </c>
      <c r="C24" s="4" t="s">
        <v>31</v>
      </c>
      <c r="D24" s="4" t="s">
        <v>31</v>
      </c>
      <c r="E24" s="4" t="s">
        <v>31</v>
      </c>
      <c r="F24" s="4" t="s">
        <v>33</v>
      </c>
      <c r="G24" s="4" t="s">
        <v>31</v>
      </c>
      <c r="H24" s="4" t="s">
        <v>31</v>
      </c>
      <c r="I24" s="4" t="str">
        <f>IFERROR(VLOOKUP(A24,[1]Ark3!$H$6:$I$98,2,FALSE),"")</f>
        <v>x</v>
      </c>
      <c r="J24" s="4" t="s">
        <v>31</v>
      </c>
      <c r="K24" s="4" t="s">
        <v>31</v>
      </c>
      <c r="L24" s="4" t="s">
        <v>31</v>
      </c>
      <c r="M24" s="4" t="s">
        <v>31</v>
      </c>
      <c r="N24" s="4" t="s">
        <v>31</v>
      </c>
      <c r="O24" s="4" t="s">
        <v>31</v>
      </c>
      <c r="P24" s="4" t="str">
        <f>IFERROR(VLOOKUP(A24,[1]Ark3!$A$6:$B$98,2,FALSE),"")</f>
        <v>x</v>
      </c>
      <c r="Q24" s="4" t="s">
        <v>33</v>
      </c>
      <c r="R24" s="4" t="s">
        <v>31</v>
      </c>
      <c r="S24" s="4" t="s">
        <v>31</v>
      </c>
      <c r="T24" s="4" t="s">
        <v>31</v>
      </c>
      <c r="U24" s="4" t="s">
        <v>31</v>
      </c>
      <c r="V24" s="4" t="s">
        <v>31</v>
      </c>
      <c r="W24" s="4" t="s">
        <v>33</v>
      </c>
      <c r="X24" s="4" t="s">
        <v>31</v>
      </c>
      <c r="Y24" s="4" t="s">
        <v>33</v>
      </c>
      <c r="Z24" s="4" t="s">
        <v>31</v>
      </c>
      <c r="AA24" s="4" t="s">
        <v>31</v>
      </c>
      <c r="AB24" s="4" t="s">
        <v>31</v>
      </c>
      <c r="AC24" s="4" t="str">
        <f>IFERROR(VLOOKUP(A24,[1]Ark3!$S$6:$T$74,2,FALSE),"")</f>
        <v>x</v>
      </c>
      <c r="AD24" s="4" t="str">
        <f>COUNTIF(B24:AC24,"x")&amp; "/" &amp;COUNTA($B$1:$AC$1)</f>
        <v>24/28</v>
      </c>
    </row>
    <row r="25" spans="1:30" ht="20.100000000000001" customHeight="1" thickBot="1" x14ac:dyDescent="0.3">
      <c r="A25" s="7" t="s">
        <v>55</v>
      </c>
      <c r="B25" s="6" t="s">
        <v>31</v>
      </c>
      <c r="C25" s="6" t="s">
        <v>31</v>
      </c>
      <c r="D25" s="6" t="s">
        <v>31</v>
      </c>
      <c r="E25" s="6" t="s">
        <v>33</v>
      </c>
      <c r="F25" s="6" t="s">
        <v>31</v>
      </c>
      <c r="G25" s="6" t="s">
        <v>31</v>
      </c>
      <c r="H25" s="6" t="s">
        <v>31</v>
      </c>
      <c r="I25" s="6" t="str">
        <f>IFERROR(VLOOKUP(A25,[1]Ark3!$H$6:$I$98,2,FALSE),"")</f>
        <v>x</v>
      </c>
      <c r="J25" s="6" t="s">
        <v>31</v>
      </c>
      <c r="K25" s="6" t="s">
        <v>31</v>
      </c>
      <c r="L25" s="6" t="s">
        <v>31</v>
      </c>
      <c r="M25" s="6" t="s">
        <v>31</v>
      </c>
      <c r="N25" s="6" t="s">
        <v>31</v>
      </c>
      <c r="O25" s="6" t="s">
        <v>33</v>
      </c>
      <c r="P25" s="6" t="str">
        <f>IFERROR(VLOOKUP(A25,[1]Ark3!$A$6:$B$98,2,FALSE),"")</f>
        <v>x</v>
      </c>
      <c r="Q25" s="6" t="s">
        <v>31</v>
      </c>
      <c r="R25" s="6" t="s">
        <v>31</v>
      </c>
      <c r="S25" s="6" t="s">
        <v>31</v>
      </c>
      <c r="T25" s="6" t="s">
        <v>31</v>
      </c>
      <c r="U25" s="6" t="s">
        <v>31</v>
      </c>
      <c r="V25" s="6" t="s">
        <v>31</v>
      </c>
      <c r="W25" s="6" t="s">
        <v>31</v>
      </c>
      <c r="X25" s="6" t="s">
        <v>31</v>
      </c>
      <c r="Y25" s="6" t="s">
        <v>31</v>
      </c>
      <c r="Z25" s="6" t="s">
        <v>31</v>
      </c>
      <c r="AA25" s="6" t="s">
        <v>31</v>
      </c>
      <c r="AB25" s="6" t="s">
        <v>31</v>
      </c>
      <c r="AC25" s="6" t="str">
        <f>IFERROR(VLOOKUP(A25,[1]Ark3!$S$6:$T$74,2,FALSE),"")</f>
        <v>x</v>
      </c>
      <c r="AD25" s="6" t="str">
        <f>COUNTIF(B25:AC25,"x")&amp; "/" &amp;COUNTA($B$1:$AC$1)</f>
        <v>26/28</v>
      </c>
    </row>
    <row r="26" spans="1:30" ht="20.100000000000001" customHeight="1" thickBot="1" x14ac:dyDescent="0.3">
      <c r="A26" s="3" t="s">
        <v>56</v>
      </c>
      <c r="B26" s="4" t="s">
        <v>31</v>
      </c>
      <c r="C26" s="4" t="s">
        <v>31</v>
      </c>
      <c r="D26" s="4" t="s">
        <v>31</v>
      </c>
      <c r="E26" s="4" t="s">
        <v>33</v>
      </c>
      <c r="F26" s="4" t="s">
        <v>31</v>
      </c>
      <c r="G26" s="4" t="s">
        <v>31</v>
      </c>
      <c r="H26" s="4" t="s">
        <v>31</v>
      </c>
      <c r="I26" s="4" t="str">
        <f>IFERROR(VLOOKUP(A26,[1]Ark3!$H$6:$I$98,2,FALSE),"")</f>
        <v>x</v>
      </c>
      <c r="J26" s="4" t="s">
        <v>31</v>
      </c>
      <c r="K26" s="4" t="s">
        <v>31</v>
      </c>
      <c r="L26" s="4" t="s">
        <v>31</v>
      </c>
      <c r="M26" s="4" t="s">
        <v>31</v>
      </c>
      <c r="N26" s="4" t="s">
        <v>31</v>
      </c>
      <c r="O26" s="4" t="s">
        <v>31</v>
      </c>
      <c r="P26" s="4" t="str">
        <f>IFERROR(VLOOKUP(A26,[1]Ark3!$A$6:$B$98,2,FALSE),"")</f>
        <v>x</v>
      </c>
      <c r="Q26" s="4" t="s">
        <v>31</v>
      </c>
      <c r="R26" s="4" t="s">
        <v>31</v>
      </c>
      <c r="S26" s="4" t="s">
        <v>31</v>
      </c>
      <c r="T26" s="4" t="s">
        <v>31</v>
      </c>
      <c r="U26" s="4" t="s">
        <v>31</v>
      </c>
      <c r="V26" s="4" t="s">
        <v>31</v>
      </c>
      <c r="W26" s="4" t="s">
        <v>33</v>
      </c>
      <c r="X26" s="4" t="s">
        <v>31</v>
      </c>
      <c r="Y26" s="4" t="s">
        <v>31</v>
      </c>
      <c r="Z26" s="4" t="s">
        <v>33</v>
      </c>
      <c r="AA26" s="4" t="s">
        <v>31</v>
      </c>
      <c r="AB26" s="4" t="s">
        <v>33</v>
      </c>
      <c r="AC26" s="4" t="str">
        <f>IFERROR(VLOOKUP(A26,[1]Ark3!$S$6:$T$74,2,FALSE),"")</f>
        <v>x</v>
      </c>
      <c r="AD26" s="4" t="str">
        <f>COUNTIF(B26:AC26,"x")&amp; "/" &amp;COUNTA($B$1:$AC$1)</f>
        <v>24/28</v>
      </c>
    </row>
    <row r="27" spans="1:30" ht="20.100000000000001" customHeight="1" thickBot="1" x14ac:dyDescent="0.3">
      <c r="A27" s="7" t="s">
        <v>57</v>
      </c>
      <c r="B27" s="6" t="s">
        <v>31</v>
      </c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  <c r="H27" s="6" t="s">
        <v>31</v>
      </c>
      <c r="I27" s="6" t="str">
        <f>IFERROR(VLOOKUP(A27,[1]Ark3!$H$6:$I$98,2,FALSE),"")</f>
        <v>x</v>
      </c>
      <c r="J27" s="6" t="s">
        <v>31</v>
      </c>
      <c r="K27" s="6" t="s">
        <v>31</v>
      </c>
      <c r="L27" s="6" t="s">
        <v>31</v>
      </c>
      <c r="M27" s="6" t="s">
        <v>33</v>
      </c>
      <c r="N27" s="6" t="s">
        <v>31</v>
      </c>
      <c r="O27" s="6" t="s">
        <v>33</v>
      </c>
      <c r="P27" s="6" t="str">
        <f>IFERROR(VLOOKUP(A27,[1]Ark3!$A$6:$B$98,2,FALSE),"")</f>
        <v>x</v>
      </c>
      <c r="Q27" s="6" t="s">
        <v>31</v>
      </c>
      <c r="R27" s="6" t="s">
        <v>31</v>
      </c>
      <c r="S27" s="6" t="s">
        <v>31</v>
      </c>
      <c r="T27" s="6" t="s">
        <v>33</v>
      </c>
      <c r="U27" s="6" t="s">
        <v>31</v>
      </c>
      <c r="V27" s="6" t="s">
        <v>31</v>
      </c>
      <c r="W27" s="6" t="s">
        <v>33</v>
      </c>
      <c r="X27" s="6" t="s">
        <v>31</v>
      </c>
      <c r="Y27" s="6" t="s">
        <v>31</v>
      </c>
      <c r="Z27" s="6" t="s">
        <v>31</v>
      </c>
      <c r="AA27" s="6" t="s">
        <v>33</v>
      </c>
      <c r="AB27" s="6" t="s">
        <v>31</v>
      </c>
      <c r="AC27" s="6" t="str">
        <f>IFERROR(VLOOKUP(A27,[1]Ark3!$S$6:$T$74,2,FALSE),"")</f>
        <v>x</v>
      </c>
      <c r="AD27" s="6" t="str">
        <f>COUNTIF(B27:AC27,"x")&amp; "/" &amp;COUNTA($B$1:$AC$1)</f>
        <v>23/28</v>
      </c>
    </row>
    <row r="28" spans="1:30" ht="20.100000000000001" customHeight="1" thickBot="1" x14ac:dyDescent="0.3">
      <c r="A28" s="3" t="s">
        <v>58</v>
      </c>
      <c r="B28" s="4" t="s">
        <v>31</v>
      </c>
      <c r="C28" s="4" t="s">
        <v>31</v>
      </c>
      <c r="D28" s="4" t="s">
        <v>31</v>
      </c>
      <c r="E28" s="4" t="s">
        <v>31</v>
      </c>
      <c r="F28" s="4" t="s">
        <v>31</v>
      </c>
      <c r="G28" s="4" t="s">
        <v>31</v>
      </c>
      <c r="H28" s="4" t="s">
        <v>31</v>
      </c>
      <c r="I28" s="4" t="str">
        <f>IFERROR(VLOOKUP(A28,[1]Ark3!$H$6:$I$98,2,FALSE),"")</f>
        <v>x</v>
      </c>
      <c r="J28" s="4" t="s">
        <v>31</v>
      </c>
      <c r="K28" s="4" t="s">
        <v>31</v>
      </c>
      <c r="L28" s="4" t="s">
        <v>31</v>
      </c>
      <c r="M28" s="4" t="s">
        <v>31</v>
      </c>
      <c r="N28" s="4" t="s">
        <v>31</v>
      </c>
      <c r="O28" s="4" t="s">
        <v>33</v>
      </c>
      <c r="P28" s="4" t="str">
        <f>IFERROR(VLOOKUP(A28,[1]Ark3!$A$6:$B$98,2,FALSE),"")</f>
        <v>x</v>
      </c>
      <c r="Q28" s="4" t="s">
        <v>31</v>
      </c>
      <c r="R28" s="4" t="s">
        <v>31</v>
      </c>
      <c r="S28" s="4" t="s">
        <v>31</v>
      </c>
      <c r="T28" s="4" t="s">
        <v>33</v>
      </c>
      <c r="U28" s="4" t="s">
        <v>31</v>
      </c>
      <c r="V28" s="4" t="s">
        <v>31</v>
      </c>
      <c r="W28" s="4" t="s">
        <v>31</v>
      </c>
      <c r="X28" s="4" t="s">
        <v>31</v>
      </c>
      <c r="Y28" s="4" t="s">
        <v>33</v>
      </c>
      <c r="Z28" s="4" t="s">
        <v>33</v>
      </c>
      <c r="AA28" s="4" t="s">
        <v>31</v>
      </c>
      <c r="AB28" s="4" t="s">
        <v>33</v>
      </c>
      <c r="AC28" s="4" t="str">
        <f>IFERROR(VLOOKUP(A28,[1]Ark3!$S$6:$T$74,2,FALSE),"")</f>
        <v/>
      </c>
      <c r="AD28" s="4" t="str">
        <f>COUNTIF(B28:AC28,"x")&amp; "/" &amp;COUNTA($B$1:$AC$1)</f>
        <v>22/28</v>
      </c>
    </row>
    <row r="29" spans="1:30" ht="20.100000000000001" customHeight="1" thickBot="1" x14ac:dyDescent="0.3">
      <c r="A29" s="7" t="s">
        <v>59</v>
      </c>
      <c r="B29" s="6" t="s">
        <v>33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  <c r="H29" s="6" t="s">
        <v>31</v>
      </c>
      <c r="I29" s="6" t="str">
        <f>IFERROR(VLOOKUP(A29,[1]Ark3!$H$6:$I$98,2,FALSE),"")</f>
        <v>x</v>
      </c>
      <c r="J29" s="6" t="s">
        <v>31</v>
      </c>
      <c r="K29" s="6" t="s">
        <v>31</v>
      </c>
      <c r="L29" s="6" t="s">
        <v>31</v>
      </c>
      <c r="M29" s="6" t="s">
        <v>31</v>
      </c>
      <c r="N29" s="6" t="s">
        <v>31</v>
      </c>
      <c r="O29" s="6" t="s">
        <v>31</v>
      </c>
      <c r="P29" s="6" t="str">
        <f>IFERROR(VLOOKUP(A29,[1]Ark3!$A$6:$B$98,2,FALSE),"")</f>
        <v>x</v>
      </c>
      <c r="Q29" s="6" t="s">
        <v>33</v>
      </c>
      <c r="R29" s="6" t="s">
        <v>31</v>
      </c>
      <c r="S29" s="6" t="s">
        <v>31</v>
      </c>
      <c r="T29" s="6" t="s">
        <v>31</v>
      </c>
      <c r="U29" s="6" t="s">
        <v>31</v>
      </c>
      <c r="V29" s="6" t="s">
        <v>31</v>
      </c>
      <c r="W29" s="6" t="s">
        <v>33</v>
      </c>
      <c r="X29" s="6" t="s">
        <v>31</v>
      </c>
      <c r="Y29" s="6" t="s">
        <v>31</v>
      </c>
      <c r="Z29" s="6" t="s">
        <v>31</v>
      </c>
      <c r="AA29" s="6" t="s">
        <v>31</v>
      </c>
      <c r="AB29" s="6" t="s">
        <v>31</v>
      </c>
      <c r="AC29" s="6" t="str">
        <f>IFERROR(VLOOKUP(A29,[1]Ark3!$S$6:$T$74,2,FALSE),"")</f>
        <v>x</v>
      </c>
      <c r="AD29" s="6" t="str">
        <f>COUNTIF(B29:AC29,"x")&amp; "/" &amp;COUNTA($B$1:$AC$1)</f>
        <v>25/28</v>
      </c>
    </row>
    <row r="30" spans="1:30" ht="20.100000000000001" customHeight="1" thickBot="1" x14ac:dyDescent="0.3">
      <c r="A30" s="3" t="s">
        <v>60</v>
      </c>
      <c r="B30" s="4" t="s">
        <v>33</v>
      </c>
      <c r="C30" s="4" t="s">
        <v>31</v>
      </c>
      <c r="D30" s="4" t="s">
        <v>31</v>
      </c>
      <c r="E30" s="4" t="s">
        <v>31</v>
      </c>
      <c r="F30" s="4" t="s">
        <v>31</v>
      </c>
      <c r="G30" s="4" t="s">
        <v>31</v>
      </c>
      <c r="H30" s="4" t="s">
        <v>31</v>
      </c>
      <c r="I30" s="4" t="str">
        <f>IFERROR(VLOOKUP(A30,[1]Ark3!$H$6:$I$98,2,FALSE),"")</f>
        <v>x</v>
      </c>
      <c r="J30" s="4" t="s">
        <v>31</v>
      </c>
      <c r="K30" s="4" t="s">
        <v>31</v>
      </c>
      <c r="L30" s="4" t="s">
        <v>31</v>
      </c>
      <c r="M30" s="4" t="s">
        <v>33</v>
      </c>
      <c r="N30" s="4" t="s">
        <v>31</v>
      </c>
      <c r="O30" s="4" t="s">
        <v>31</v>
      </c>
      <c r="P30" s="4" t="str">
        <f>IFERROR(VLOOKUP(A30,[1]Ark3!$A$6:$B$98,2,FALSE),"")</f>
        <v>x</v>
      </c>
      <c r="Q30" s="4" t="s">
        <v>31</v>
      </c>
      <c r="R30" s="4" t="s">
        <v>31</v>
      </c>
      <c r="S30" s="4" t="s">
        <v>31</v>
      </c>
      <c r="T30" s="4" t="s">
        <v>31</v>
      </c>
      <c r="U30" s="4" t="s">
        <v>31</v>
      </c>
      <c r="V30" s="4" t="s">
        <v>31</v>
      </c>
      <c r="W30" s="4" t="s">
        <v>31</v>
      </c>
      <c r="X30" s="4" t="s">
        <v>33</v>
      </c>
      <c r="Y30" s="4" t="s">
        <v>33</v>
      </c>
      <c r="Z30" s="4" t="s">
        <v>31</v>
      </c>
      <c r="AA30" s="4" t="s">
        <v>33</v>
      </c>
      <c r="AB30" s="4" t="s">
        <v>31</v>
      </c>
      <c r="AC30" s="4" t="str">
        <f>IFERROR(VLOOKUP(A30,[1]Ark3!$S$6:$T$74,2,FALSE),"")</f>
        <v>x</v>
      </c>
      <c r="AD30" s="4" t="str">
        <f>COUNTIF(B30:AC30,"x")&amp; "/" &amp;COUNTA($B$1:$AC$1)</f>
        <v>23/28</v>
      </c>
    </row>
    <row r="31" spans="1:30" ht="20.100000000000001" customHeight="1" thickBot="1" x14ac:dyDescent="0.3">
      <c r="A31" s="7" t="s">
        <v>61</v>
      </c>
      <c r="B31" s="6" t="s">
        <v>31</v>
      </c>
      <c r="C31" s="6" t="s">
        <v>31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6" t="str">
        <f>IFERROR(VLOOKUP(A31,[1]Ark3!$H$6:$I$98,2,FALSE),"")</f>
        <v>x</v>
      </c>
      <c r="J31" s="6" t="s">
        <v>31</v>
      </c>
      <c r="K31" s="6" t="s">
        <v>31</v>
      </c>
      <c r="L31" s="6" t="s">
        <v>31</v>
      </c>
      <c r="M31" s="6" t="s">
        <v>31</v>
      </c>
      <c r="N31" s="6" t="s">
        <v>31</v>
      </c>
      <c r="O31" s="6" t="s">
        <v>31</v>
      </c>
      <c r="P31" s="6" t="str">
        <f>IFERROR(VLOOKUP(A31,[1]Ark3!$A$6:$B$98,2,FALSE),"")</f>
        <v>x</v>
      </c>
      <c r="Q31" s="6" t="s">
        <v>33</v>
      </c>
      <c r="R31" s="6" t="s">
        <v>31</v>
      </c>
      <c r="S31" s="6" t="s">
        <v>31</v>
      </c>
      <c r="T31" s="6" t="s">
        <v>33</v>
      </c>
      <c r="U31" s="6" t="s">
        <v>31</v>
      </c>
      <c r="V31" s="6" t="s">
        <v>31</v>
      </c>
      <c r="W31" s="6" t="s">
        <v>33</v>
      </c>
      <c r="X31" s="6" t="s">
        <v>33</v>
      </c>
      <c r="Y31" s="6" t="s">
        <v>33</v>
      </c>
      <c r="Z31" s="6" t="s">
        <v>33</v>
      </c>
      <c r="AA31" s="6" t="s">
        <v>31</v>
      </c>
      <c r="AB31" s="6" t="s">
        <v>33</v>
      </c>
      <c r="AC31" s="6" t="str">
        <f>IFERROR(VLOOKUP(A31,[1]Ark3!$S$6:$T$74,2,FALSE),"")</f>
        <v/>
      </c>
      <c r="AD31" s="6" t="str">
        <f>COUNTIF(B31:AC31,"x")&amp; "/" &amp;COUNTA($B$1:$AC$1)</f>
        <v>20/28</v>
      </c>
    </row>
    <row r="32" spans="1:30" ht="20.100000000000001" customHeight="1" thickBot="1" x14ac:dyDescent="0.3">
      <c r="A32" s="3" t="s">
        <v>62</v>
      </c>
      <c r="B32" s="4" t="s">
        <v>33</v>
      </c>
      <c r="C32" s="4" t="s">
        <v>31</v>
      </c>
      <c r="D32" s="4" t="s">
        <v>31</v>
      </c>
      <c r="E32" s="4" t="s">
        <v>33</v>
      </c>
      <c r="F32" s="4" t="s">
        <v>31</v>
      </c>
      <c r="G32" s="4" t="s">
        <v>31</v>
      </c>
      <c r="H32" s="4" t="s">
        <v>31</v>
      </c>
      <c r="I32" s="4" t="str">
        <f>IFERROR(VLOOKUP(A32,[1]Ark3!$H$6:$I$98,2,FALSE),"")</f>
        <v>x</v>
      </c>
      <c r="J32" s="4" t="s">
        <v>31</v>
      </c>
      <c r="K32" s="4" t="s">
        <v>31</v>
      </c>
      <c r="L32" s="4" t="s">
        <v>31</v>
      </c>
      <c r="M32" s="4" t="s">
        <v>31</v>
      </c>
      <c r="N32" s="4" t="s">
        <v>31</v>
      </c>
      <c r="O32" s="4" t="s">
        <v>31</v>
      </c>
      <c r="P32" s="4" t="str">
        <f>IFERROR(VLOOKUP(A32,[1]Ark3!$A$6:$B$98,2,FALSE),"")</f>
        <v>x</v>
      </c>
      <c r="Q32" s="4" t="s">
        <v>31</v>
      </c>
      <c r="R32" s="4" t="s">
        <v>31</v>
      </c>
      <c r="S32" s="4" t="s">
        <v>31</v>
      </c>
      <c r="T32" s="4" t="s">
        <v>31</v>
      </c>
      <c r="U32" s="4" t="s">
        <v>33</v>
      </c>
      <c r="V32" s="4" t="s">
        <v>31</v>
      </c>
      <c r="W32" s="4" t="s">
        <v>31</v>
      </c>
      <c r="X32" s="4" t="s">
        <v>31</v>
      </c>
      <c r="Y32" s="4" t="s">
        <v>31</v>
      </c>
      <c r="Z32" s="4" t="s">
        <v>31</v>
      </c>
      <c r="AA32" s="4" t="s">
        <v>33</v>
      </c>
      <c r="AB32" s="4" t="s">
        <v>31</v>
      </c>
      <c r="AC32" s="4" t="str">
        <f>IFERROR(VLOOKUP(A32,[1]Ark3!$S$6:$T$74,2,FALSE),"")</f>
        <v>x</v>
      </c>
      <c r="AD32" s="4" t="str">
        <f>COUNTIF(B32:AC32,"x")&amp; "/" &amp;COUNTA($B$1:$AC$1)</f>
        <v>24/28</v>
      </c>
    </row>
    <row r="33" spans="1:30" ht="20.100000000000001" customHeight="1" thickBot="1" x14ac:dyDescent="0.3">
      <c r="A33" s="7" t="s">
        <v>63</v>
      </c>
      <c r="B33" s="6" t="s">
        <v>31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6" t="str">
        <f>IFERROR(VLOOKUP(A33,[1]Ark3!$H$6:$I$98,2,FALSE),"")</f>
        <v>x</v>
      </c>
      <c r="J33" s="6" t="s">
        <v>31</v>
      </c>
      <c r="K33" s="6" t="s">
        <v>31</v>
      </c>
      <c r="L33" s="6" t="s">
        <v>31</v>
      </c>
      <c r="M33" s="6" t="s">
        <v>31</v>
      </c>
      <c r="N33" s="6" t="s">
        <v>31</v>
      </c>
      <c r="O33" s="6" t="s">
        <v>31</v>
      </c>
      <c r="P33" s="6" t="str">
        <f>IFERROR(VLOOKUP(A33,[1]Ark3!$A$6:$B$98,2,FALSE),"")</f>
        <v>x</v>
      </c>
      <c r="Q33" s="6" t="s">
        <v>33</v>
      </c>
      <c r="R33" s="6" t="s">
        <v>31</v>
      </c>
      <c r="S33" s="6" t="s">
        <v>31</v>
      </c>
      <c r="T33" s="6" t="s">
        <v>31</v>
      </c>
      <c r="U33" s="6" t="s">
        <v>33</v>
      </c>
      <c r="V33" s="6" t="s">
        <v>31</v>
      </c>
      <c r="W33" s="6" t="s">
        <v>31</v>
      </c>
      <c r="X33" s="6" t="s">
        <v>31</v>
      </c>
      <c r="Y33" s="6" t="s">
        <v>31</v>
      </c>
      <c r="Z33" s="6" t="s">
        <v>31</v>
      </c>
      <c r="AA33" s="6" t="s">
        <v>31</v>
      </c>
      <c r="AB33" s="6" t="s">
        <v>31</v>
      </c>
      <c r="AC33" s="6" t="str">
        <f>IFERROR(VLOOKUP(A33,[1]Ark3!$S$6:$T$74,2,FALSE),"")</f>
        <v>x</v>
      </c>
      <c r="AD33" s="6" t="str">
        <f>COUNTIF(B33:AC33,"x")&amp; "/" &amp;COUNTA($B$1:$AC$1)</f>
        <v>26/28</v>
      </c>
    </row>
    <row r="34" spans="1:30" ht="20.100000000000001" customHeight="1" thickBot="1" x14ac:dyDescent="0.3">
      <c r="A34" s="3" t="s">
        <v>64</v>
      </c>
      <c r="B34" s="4" t="s">
        <v>33</v>
      </c>
      <c r="C34" s="4" t="s">
        <v>33</v>
      </c>
      <c r="D34" s="4" t="s">
        <v>31</v>
      </c>
      <c r="E34" s="4" t="s">
        <v>33</v>
      </c>
      <c r="F34" s="4" t="s">
        <v>33</v>
      </c>
      <c r="G34" s="4" t="s">
        <v>33</v>
      </c>
      <c r="H34" s="4" t="s">
        <v>33</v>
      </c>
      <c r="I34" s="4" t="str">
        <f>IFERROR(VLOOKUP(A34,[1]Ark3!$H$6:$I$98,2,FALSE),"")</f>
        <v/>
      </c>
      <c r="J34" s="4" t="s">
        <v>33</v>
      </c>
      <c r="K34" s="4" t="s">
        <v>33</v>
      </c>
      <c r="L34" s="4" t="s">
        <v>33</v>
      </c>
      <c r="M34" s="4" t="s">
        <v>33</v>
      </c>
      <c r="N34" s="4" t="s">
        <v>33</v>
      </c>
      <c r="O34" s="4" t="s">
        <v>33</v>
      </c>
      <c r="P34" s="4" t="str">
        <f>IFERROR(VLOOKUP(A34,[1]Ark3!$A$6:$B$98,2,FALSE),"")</f>
        <v>x</v>
      </c>
      <c r="Q34" s="4" t="s">
        <v>33</v>
      </c>
      <c r="R34" s="4" t="s">
        <v>33</v>
      </c>
      <c r="S34" s="4" t="s">
        <v>33</v>
      </c>
      <c r="T34" s="4" t="s">
        <v>33</v>
      </c>
      <c r="U34" s="4" t="s">
        <v>31</v>
      </c>
      <c r="V34" s="4" t="s">
        <v>33</v>
      </c>
      <c r="W34" s="4" t="s">
        <v>33</v>
      </c>
      <c r="X34" s="4" t="s">
        <v>33</v>
      </c>
      <c r="Y34" s="4" t="s">
        <v>33</v>
      </c>
      <c r="Z34" s="4" t="s">
        <v>33</v>
      </c>
      <c r="AA34" s="4" t="s">
        <v>31</v>
      </c>
      <c r="AB34" s="4" t="s">
        <v>33</v>
      </c>
      <c r="AC34" s="4" t="str">
        <f>IFERROR(VLOOKUP(A34,[1]Ark3!$S$6:$T$74,2,FALSE),"")</f>
        <v/>
      </c>
      <c r="AD34" s="4" t="str">
        <f>COUNTIF(B34:AC34,"x")&amp; "/" &amp;COUNTA($B$1:$AC$1)</f>
        <v>4/28</v>
      </c>
    </row>
    <row r="35" spans="1:30" ht="20.100000000000001" customHeight="1" thickBot="1" x14ac:dyDescent="0.3">
      <c r="A35" s="7" t="s">
        <v>65</v>
      </c>
      <c r="B35" s="6" t="s">
        <v>31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6" t="str">
        <f>IFERROR(VLOOKUP(A35,[1]Ark3!$H$6:$I$98,2,FALSE),"")</f>
        <v>x</v>
      </c>
      <c r="J35" s="6" t="s">
        <v>31</v>
      </c>
      <c r="K35" s="6" t="s">
        <v>31</v>
      </c>
      <c r="L35" s="6" t="s">
        <v>31</v>
      </c>
      <c r="M35" s="6" t="s">
        <v>33</v>
      </c>
      <c r="N35" s="6" t="s">
        <v>31</v>
      </c>
      <c r="O35" s="6" t="s">
        <v>31</v>
      </c>
      <c r="P35" s="6" t="str">
        <f>IFERROR(VLOOKUP(A35,[1]Ark3!$A$6:$B$98,2,FALSE),"")</f>
        <v>x</v>
      </c>
      <c r="Q35" s="6" t="s">
        <v>31</v>
      </c>
      <c r="R35" s="6" t="s">
        <v>31</v>
      </c>
      <c r="S35" s="6" t="s">
        <v>31</v>
      </c>
      <c r="T35" s="6" t="s">
        <v>31</v>
      </c>
      <c r="U35" s="6" t="s">
        <v>31</v>
      </c>
      <c r="V35" s="6" t="s">
        <v>31</v>
      </c>
      <c r="W35" s="6" t="s">
        <v>33</v>
      </c>
      <c r="X35" s="6" t="s">
        <v>31</v>
      </c>
      <c r="Y35" s="6" t="s">
        <v>31</v>
      </c>
      <c r="Z35" s="6" t="s">
        <v>31</v>
      </c>
      <c r="AA35" s="6" t="s">
        <v>33</v>
      </c>
      <c r="AB35" s="6" t="s">
        <v>31</v>
      </c>
      <c r="AC35" s="6" t="str">
        <f>IFERROR(VLOOKUP(A35,[1]Ark3!$S$6:$T$74,2,FALSE),"")</f>
        <v>x</v>
      </c>
      <c r="AD35" s="6" t="str">
        <f>COUNTIF(B35:AC35,"x")&amp; "/" &amp;COUNTA($B$1:$AC$1)</f>
        <v>25/28</v>
      </c>
    </row>
    <row r="36" spans="1:30" ht="20.100000000000001" customHeight="1" thickBot="1" x14ac:dyDescent="0.3">
      <c r="A36" s="3" t="s">
        <v>66</v>
      </c>
      <c r="B36" s="4" t="s">
        <v>31</v>
      </c>
      <c r="C36" s="4" t="s">
        <v>31</v>
      </c>
      <c r="D36" s="4" t="s">
        <v>31</v>
      </c>
      <c r="E36" s="4" t="s">
        <v>31</v>
      </c>
      <c r="F36" s="4" t="s">
        <v>31</v>
      </c>
      <c r="G36" s="4" t="s">
        <v>31</v>
      </c>
      <c r="H36" s="4" t="s">
        <v>33</v>
      </c>
      <c r="I36" s="4" t="str">
        <f>IFERROR(VLOOKUP(A36,[1]Ark3!$H$6:$I$98,2,FALSE),"")</f>
        <v>x</v>
      </c>
      <c r="J36" s="4" t="s">
        <v>31</v>
      </c>
      <c r="K36" s="4" t="s">
        <v>31</v>
      </c>
      <c r="L36" s="4" t="s">
        <v>31</v>
      </c>
      <c r="M36" s="4" t="s">
        <v>31</v>
      </c>
      <c r="N36" s="4" t="s">
        <v>31</v>
      </c>
      <c r="O36" s="4" t="s">
        <v>31</v>
      </c>
      <c r="P36" s="4" t="str">
        <f>IFERROR(VLOOKUP(A36,[1]Ark3!$A$6:$B$98,2,FALSE),"")</f>
        <v>x</v>
      </c>
      <c r="Q36" s="4" t="s">
        <v>33</v>
      </c>
      <c r="R36" s="4" t="s">
        <v>31</v>
      </c>
      <c r="S36" s="4" t="s">
        <v>31</v>
      </c>
      <c r="T36" s="4" t="s">
        <v>31</v>
      </c>
      <c r="U36" s="4" t="s">
        <v>31</v>
      </c>
      <c r="V36" s="4" t="s">
        <v>31</v>
      </c>
      <c r="W36" s="4" t="s">
        <v>31</v>
      </c>
      <c r="X36" s="4" t="s">
        <v>31</v>
      </c>
      <c r="Y36" s="4" t="s">
        <v>31</v>
      </c>
      <c r="Z36" s="4" t="s">
        <v>31</v>
      </c>
      <c r="AA36" s="4" t="s">
        <v>31</v>
      </c>
      <c r="AB36" s="4" t="s">
        <v>31</v>
      </c>
      <c r="AC36" s="4" t="str">
        <f>IFERROR(VLOOKUP(A36,[1]Ark3!$S$6:$T$74,2,FALSE),"")</f>
        <v>x</v>
      </c>
      <c r="AD36" s="4" t="str">
        <f>COUNTIF(B36:AC36,"x")&amp; "/" &amp;COUNTA($B$1:$AC$1)</f>
        <v>26/28</v>
      </c>
    </row>
    <row r="37" spans="1:30" ht="20.100000000000001" customHeight="1" thickBot="1" x14ac:dyDescent="0.3">
      <c r="A37" s="7" t="s">
        <v>67</v>
      </c>
      <c r="B37" s="6" t="s">
        <v>31</v>
      </c>
      <c r="C37" s="6" t="s">
        <v>31</v>
      </c>
      <c r="D37" s="6" t="s">
        <v>31</v>
      </c>
      <c r="E37" s="6" t="s">
        <v>31</v>
      </c>
      <c r="F37" s="6" t="s">
        <v>31</v>
      </c>
      <c r="G37" s="6" t="s">
        <v>31</v>
      </c>
      <c r="H37" s="6" t="s">
        <v>31</v>
      </c>
      <c r="I37" s="6" t="str">
        <f>IFERROR(VLOOKUP(A37,[1]Ark3!$H$6:$I$98,2,FALSE),"")</f>
        <v>x</v>
      </c>
      <c r="J37" s="6" t="s">
        <v>31</v>
      </c>
      <c r="K37" s="6" t="s">
        <v>31</v>
      </c>
      <c r="L37" s="6" t="s">
        <v>31</v>
      </c>
      <c r="M37" s="6" t="s">
        <v>33</v>
      </c>
      <c r="N37" s="6" t="s">
        <v>31</v>
      </c>
      <c r="O37" s="6" t="s">
        <v>31</v>
      </c>
      <c r="P37" s="6" t="str">
        <f>IFERROR(VLOOKUP(A37,[1]Ark3!$A$6:$B$98,2,FALSE),"")</f>
        <v>x</v>
      </c>
      <c r="Q37" s="6" t="s">
        <v>31</v>
      </c>
      <c r="R37" s="6" t="s">
        <v>31</v>
      </c>
      <c r="S37" s="6" t="s">
        <v>31</v>
      </c>
      <c r="T37" s="6" t="s">
        <v>33</v>
      </c>
      <c r="U37" s="6" t="s">
        <v>31</v>
      </c>
      <c r="V37" s="6" t="s">
        <v>31</v>
      </c>
      <c r="W37" s="6" t="s">
        <v>33</v>
      </c>
      <c r="X37" s="6" t="s">
        <v>31</v>
      </c>
      <c r="Y37" s="6" t="s">
        <v>31</v>
      </c>
      <c r="Z37" s="6" t="s">
        <v>33</v>
      </c>
      <c r="AA37" s="6" t="s">
        <v>31</v>
      </c>
      <c r="AB37" s="6" t="s">
        <v>33</v>
      </c>
      <c r="AC37" s="6" t="str">
        <f>IFERROR(VLOOKUP(A37,[1]Ark3!$S$6:$T$74,2,FALSE),"")</f>
        <v/>
      </c>
      <c r="AD37" s="6" t="str">
        <f>COUNTIF(B37:AC37,"x")&amp; "/" &amp;COUNTA($B$1:$AC$1)</f>
        <v>22/28</v>
      </c>
    </row>
    <row r="38" spans="1:30" ht="20.100000000000001" customHeight="1" thickBot="1" x14ac:dyDescent="0.3">
      <c r="A38" s="3" t="s">
        <v>68</v>
      </c>
      <c r="B38" s="4" t="s">
        <v>33</v>
      </c>
      <c r="C38" s="4" t="s">
        <v>31</v>
      </c>
      <c r="D38" s="4" t="s">
        <v>31</v>
      </c>
      <c r="E38" s="4" t="s">
        <v>31</v>
      </c>
      <c r="F38" s="4" t="s">
        <v>31</v>
      </c>
      <c r="G38" s="4" t="s">
        <v>31</v>
      </c>
      <c r="H38" s="4" t="s">
        <v>33</v>
      </c>
      <c r="I38" s="4" t="str">
        <f>IFERROR(VLOOKUP(A38,[1]Ark3!$H$6:$I$98,2,FALSE),"")</f>
        <v>x</v>
      </c>
      <c r="J38" s="4" t="s">
        <v>33</v>
      </c>
      <c r="K38" s="4" t="s">
        <v>33</v>
      </c>
      <c r="L38" s="4" t="s">
        <v>31</v>
      </c>
      <c r="M38" s="4" t="s">
        <v>33</v>
      </c>
      <c r="N38" s="4" t="s">
        <v>33</v>
      </c>
      <c r="O38" s="4" t="s">
        <v>33</v>
      </c>
      <c r="P38" s="4" t="str">
        <f>IFERROR(VLOOKUP(A38,[1]Ark3!$A$6:$B$98,2,FALSE),"")</f>
        <v>x</v>
      </c>
      <c r="Q38" s="4" t="s">
        <v>33</v>
      </c>
      <c r="R38" s="4" t="s">
        <v>31</v>
      </c>
      <c r="S38" s="4" t="s">
        <v>33</v>
      </c>
      <c r="T38" s="4" t="s">
        <v>33</v>
      </c>
      <c r="U38" s="4" t="s">
        <v>33</v>
      </c>
      <c r="V38" s="4" t="s">
        <v>31</v>
      </c>
      <c r="W38" s="4" t="s">
        <v>33</v>
      </c>
      <c r="X38" s="4" t="s">
        <v>33</v>
      </c>
      <c r="Y38" s="4" t="s">
        <v>33</v>
      </c>
      <c r="Z38" s="4" t="s">
        <v>31</v>
      </c>
      <c r="AA38" s="4" t="s">
        <v>33</v>
      </c>
      <c r="AB38" s="4" t="s">
        <v>33</v>
      </c>
      <c r="AC38" s="4" t="str">
        <f>IFERROR(VLOOKUP(A38,[1]Ark3!$S$6:$T$74,2,FALSE),"")</f>
        <v/>
      </c>
      <c r="AD38" s="4" t="str">
        <f>COUNTIF(B38:AC38,"x")&amp; "/" &amp;COUNTA($B$1:$AC$1)</f>
        <v>11/28</v>
      </c>
    </row>
    <row r="39" spans="1:30" ht="20.100000000000001" customHeight="1" thickBot="1" x14ac:dyDescent="0.3">
      <c r="A39" s="7" t="s">
        <v>69</v>
      </c>
      <c r="B39" s="6" t="s">
        <v>31</v>
      </c>
      <c r="C39" s="6" t="s">
        <v>31</v>
      </c>
      <c r="D39" s="6" t="s">
        <v>31</v>
      </c>
      <c r="E39" s="6" t="s">
        <v>31</v>
      </c>
      <c r="F39" s="6" t="s">
        <v>31</v>
      </c>
      <c r="G39" s="6" t="s">
        <v>31</v>
      </c>
      <c r="H39" s="6" t="s">
        <v>31</v>
      </c>
      <c r="I39" s="6" t="str">
        <f>IFERROR(VLOOKUP(A39,[1]Ark3!$H$6:$I$98,2,FALSE),"")</f>
        <v>x</v>
      </c>
      <c r="J39" s="6" t="s">
        <v>31</v>
      </c>
      <c r="K39" s="6" t="s">
        <v>31</v>
      </c>
      <c r="L39" s="6" t="s">
        <v>31</v>
      </c>
      <c r="M39" s="6" t="s">
        <v>31</v>
      </c>
      <c r="N39" s="6" t="s">
        <v>31</v>
      </c>
      <c r="O39" s="6" t="s">
        <v>31</v>
      </c>
      <c r="P39" s="6" t="str">
        <f>IFERROR(VLOOKUP(A39,[1]Ark3!$A$6:$B$98,2,FALSE),"")</f>
        <v>x</v>
      </c>
      <c r="Q39" s="6" t="s">
        <v>33</v>
      </c>
      <c r="R39" s="6" t="s">
        <v>31</v>
      </c>
      <c r="S39" s="6" t="s">
        <v>31</v>
      </c>
      <c r="T39" s="6" t="s">
        <v>33</v>
      </c>
      <c r="U39" s="6" t="s">
        <v>31</v>
      </c>
      <c r="V39" s="6" t="s">
        <v>31</v>
      </c>
      <c r="W39" s="6" t="s">
        <v>33</v>
      </c>
      <c r="X39" s="6" t="s">
        <v>33</v>
      </c>
      <c r="Y39" s="6" t="s">
        <v>33</v>
      </c>
      <c r="Z39" s="6" t="s">
        <v>33</v>
      </c>
      <c r="AA39" s="6" t="s">
        <v>31</v>
      </c>
      <c r="AB39" s="6" t="s">
        <v>33</v>
      </c>
      <c r="AC39" s="6" t="str">
        <f>IFERROR(VLOOKUP(A39,[1]Ark3!$S$6:$T$74,2,FALSE),"")</f>
        <v/>
      </c>
      <c r="AD39" s="6" t="str">
        <f>COUNTIF(B39:AC39,"x")&amp; "/" &amp;COUNTA($B$1:$AC$1)</f>
        <v>20/28</v>
      </c>
    </row>
    <row r="40" spans="1:30" ht="20.100000000000001" customHeight="1" thickBot="1" x14ac:dyDescent="0.3">
      <c r="A40" s="3" t="s">
        <v>70</v>
      </c>
      <c r="B40" s="4" t="s">
        <v>33</v>
      </c>
      <c r="C40" s="4" t="s">
        <v>31</v>
      </c>
      <c r="D40" s="4" t="s">
        <v>31</v>
      </c>
      <c r="E40" s="4" t="s">
        <v>33</v>
      </c>
      <c r="F40" s="4" t="s">
        <v>31</v>
      </c>
      <c r="G40" s="4" t="s">
        <v>31</v>
      </c>
      <c r="H40" s="4" t="s">
        <v>31</v>
      </c>
      <c r="I40" s="4" t="str">
        <f>IFERROR(VLOOKUP(A40,[1]Ark3!$H$6:$I$98,2,FALSE),"")</f>
        <v>x</v>
      </c>
      <c r="J40" s="4" t="s">
        <v>31</v>
      </c>
      <c r="K40" s="4" t="s">
        <v>31</v>
      </c>
      <c r="L40" s="4" t="s">
        <v>31</v>
      </c>
      <c r="M40" s="4" t="s">
        <v>31</v>
      </c>
      <c r="N40" s="4" t="s">
        <v>33</v>
      </c>
      <c r="O40" s="4" t="s">
        <v>31</v>
      </c>
      <c r="P40" s="4" t="str">
        <f>IFERROR(VLOOKUP(A40,[1]Ark3!$A$6:$B$98,2,FALSE),"")</f>
        <v>x</v>
      </c>
      <c r="Q40" s="4" t="s">
        <v>31</v>
      </c>
      <c r="R40" s="4" t="s">
        <v>31</v>
      </c>
      <c r="S40" s="4" t="s">
        <v>31</v>
      </c>
      <c r="T40" s="4" t="s">
        <v>31</v>
      </c>
      <c r="U40" s="4" t="s">
        <v>31</v>
      </c>
      <c r="V40" s="4" t="s">
        <v>31</v>
      </c>
      <c r="W40" s="4" t="s">
        <v>31</v>
      </c>
      <c r="X40" s="4" t="s">
        <v>31</v>
      </c>
      <c r="Y40" s="4" t="s">
        <v>31</v>
      </c>
      <c r="Z40" s="4" t="s">
        <v>31</v>
      </c>
      <c r="AA40" s="4" t="s">
        <v>31</v>
      </c>
      <c r="AB40" s="4" t="s">
        <v>31</v>
      </c>
      <c r="AC40" s="4" t="str">
        <f>IFERROR(VLOOKUP(A40,[1]Ark3!$S$6:$T$74,2,FALSE),"")</f>
        <v>x</v>
      </c>
      <c r="AD40" s="4" t="str">
        <f>COUNTIF(B40:AC40,"x")&amp; "/" &amp;COUNTA($B$1:$AC$1)</f>
        <v>25/28</v>
      </c>
    </row>
    <row r="41" spans="1:30" ht="20.100000000000001" customHeight="1" thickBot="1" x14ac:dyDescent="0.3">
      <c r="A41" s="7" t="s">
        <v>71</v>
      </c>
      <c r="B41" s="6" t="s">
        <v>31</v>
      </c>
      <c r="C41" s="6" t="s">
        <v>31</v>
      </c>
      <c r="D41" s="6" t="s">
        <v>31</v>
      </c>
      <c r="E41" s="6" t="s">
        <v>31</v>
      </c>
      <c r="F41" s="6" t="s">
        <v>31</v>
      </c>
      <c r="G41" s="6" t="s">
        <v>33</v>
      </c>
      <c r="H41" s="6" t="s">
        <v>31</v>
      </c>
      <c r="I41" s="6" t="str">
        <f>IFERROR(VLOOKUP(A41,[1]Ark3!$H$6:$I$98,2,FALSE),"")</f>
        <v>x</v>
      </c>
      <c r="J41" s="6" t="s">
        <v>31</v>
      </c>
      <c r="K41" s="6" t="s">
        <v>31</v>
      </c>
      <c r="L41" s="6" t="s">
        <v>31</v>
      </c>
      <c r="M41" s="6" t="s">
        <v>31</v>
      </c>
      <c r="N41" s="6" t="s">
        <v>31</v>
      </c>
      <c r="O41" s="6" t="s">
        <v>31</v>
      </c>
      <c r="P41" s="6" t="str">
        <f>IFERROR(VLOOKUP(A41,[1]Ark3!$A$6:$B$98,2,FALSE),"")</f>
        <v>x</v>
      </c>
      <c r="Q41" s="6" t="s">
        <v>33</v>
      </c>
      <c r="R41" s="6" t="s">
        <v>31</v>
      </c>
      <c r="S41" s="6" t="s">
        <v>31</v>
      </c>
      <c r="T41" s="6" t="s">
        <v>31</v>
      </c>
      <c r="U41" s="6" t="s">
        <v>31</v>
      </c>
      <c r="V41" s="6" t="s">
        <v>31</v>
      </c>
      <c r="W41" s="6" t="s">
        <v>31</v>
      </c>
      <c r="X41" s="6" t="s">
        <v>33</v>
      </c>
      <c r="Y41" s="6" t="s">
        <v>33</v>
      </c>
      <c r="Z41" s="6" t="s">
        <v>31</v>
      </c>
      <c r="AA41" s="6" t="s">
        <v>31</v>
      </c>
      <c r="AB41" s="6" t="s">
        <v>31</v>
      </c>
      <c r="AC41" s="6" t="str">
        <f>IFERROR(VLOOKUP(A41,[1]Ark3!$S$6:$T$74,2,FALSE),"")</f>
        <v>x</v>
      </c>
      <c r="AD41" s="6" t="str">
        <f>COUNTIF(B41:AC41,"x")&amp; "/" &amp;COUNTA($B$1:$AC$1)</f>
        <v>24/28</v>
      </c>
    </row>
    <row r="42" spans="1:30" ht="20.100000000000001" customHeight="1" thickBot="1" x14ac:dyDescent="0.3">
      <c r="A42" s="3" t="s">
        <v>72</v>
      </c>
      <c r="B42" s="4" t="s">
        <v>31</v>
      </c>
      <c r="C42" s="4" t="s">
        <v>31</v>
      </c>
      <c r="D42" s="4" t="s">
        <v>31</v>
      </c>
      <c r="E42" s="4" t="s">
        <v>31</v>
      </c>
      <c r="F42" s="4" t="s">
        <v>31</v>
      </c>
      <c r="G42" s="4" t="s">
        <v>31</v>
      </c>
      <c r="H42" s="4" t="s">
        <v>31</v>
      </c>
      <c r="I42" s="4" t="str">
        <f>IFERROR(VLOOKUP(A42,[1]Ark3!$H$6:$I$98,2,FALSE),"")</f>
        <v>x</v>
      </c>
      <c r="J42" s="4" t="s">
        <v>31</v>
      </c>
      <c r="K42" s="4" t="s">
        <v>31</v>
      </c>
      <c r="L42" s="4" t="s">
        <v>31</v>
      </c>
      <c r="M42" s="4" t="s">
        <v>33</v>
      </c>
      <c r="N42" s="4" t="s">
        <v>31</v>
      </c>
      <c r="O42" s="4" t="s">
        <v>31</v>
      </c>
      <c r="P42" s="4" t="str">
        <f>IFERROR(VLOOKUP(A42,[1]Ark3!$A$6:$B$98,2,FALSE),"")</f>
        <v>x</v>
      </c>
      <c r="Q42" s="4" t="s">
        <v>33</v>
      </c>
      <c r="R42" s="4" t="s">
        <v>33</v>
      </c>
      <c r="S42" s="4" t="s">
        <v>31</v>
      </c>
      <c r="T42" s="4" t="s">
        <v>31</v>
      </c>
      <c r="U42" s="4" t="s">
        <v>31</v>
      </c>
      <c r="V42" s="4" t="s">
        <v>31</v>
      </c>
      <c r="W42" s="4" t="s">
        <v>33</v>
      </c>
      <c r="X42" s="4" t="s">
        <v>31</v>
      </c>
      <c r="Y42" s="4" t="s">
        <v>33</v>
      </c>
      <c r="Z42" s="4" t="s">
        <v>31</v>
      </c>
      <c r="AA42" s="4" t="s">
        <v>33</v>
      </c>
      <c r="AB42" s="4" t="s">
        <v>31</v>
      </c>
      <c r="AC42" s="4" t="str">
        <f>IFERROR(VLOOKUP(A42,[1]Ark3!$S$6:$T$74,2,FALSE),"")</f>
        <v>x</v>
      </c>
      <c r="AD42" s="4" t="str">
        <f>COUNTIF(B42:AC42,"x")&amp; "/" &amp;COUNTA($B$1:$AC$1)</f>
        <v>22/28</v>
      </c>
    </row>
    <row r="43" spans="1:30" ht="20.100000000000001" customHeight="1" thickBot="1" x14ac:dyDescent="0.3">
      <c r="A43" s="7" t="s">
        <v>73</v>
      </c>
      <c r="B43" s="6" t="s">
        <v>33</v>
      </c>
      <c r="C43" s="6" t="s">
        <v>31</v>
      </c>
      <c r="D43" s="6" t="s">
        <v>31</v>
      </c>
      <c r="E43" s="6" t="s">
        <v>33</v>
      </c>
      <c r="F43" s="6" t="s">
        <v>33</v>
      </c>
      <c r="G43" s="6" t="s">
        <v>33</v>
      </c>
      <c r="H43" s="6" t="s">
        <v>33</v>
      </c>
      <c r="I43" s="6" t="str">
        <f>IFERROR(VLOOKUP(A43,[1]Ark3!$H$6:$I$98,2,FALSE),"")</f>
        <v>x</v>
      </c>
      <c r="J43" s="6" t="s">
        <v>31</v>
      </c>
      <c r="K43" s="6" t="s">
        <v>31</v>
      </c>
      <c r="L43" s="6" t="s">
        <v>31</v>
      </c>
      <c r="M43" s="6" t="s">
        <v>33</v>
      </c>
      <c r="N43" s="6" t="s">
        <v>31</v>
      </c>
      <c r="O43" s="6" t="s">
        <v>33</v>
      </c>
      <c r="P43" s="6" t="str">
        <f>IFERROR(VLOOKUP(A43,[1]Ark3!$A$6:$B$98,2,FALSE),"")</f>
        <v>x</v>
      </c>
      <c r="Q43" s="6" t="s">
        <v>33</v>
      </c>
      <c r="R43" s="6" t="s">
        <v>33</v>
      </c>
      <c r="S43" s="6" t="s">
        <v>31</v>
      </c>
      <c r="T43" s="6" t="s">
        <v>33</v>
      </c>
      <c r="U43" s="6" t="s">
        <v>31</v>
      </c>
      <c r="V43" s="6" t="s">
        <v>31</v>
      </c>
      <c r="W43" s="6" t="s">
        <v>33</v>
      </c>
      <c r="X43" s="6" t="s">
        <v>33</v>
      </c>
      <c r="Y43" s="6" t="s">
        <v>33</v>
      </c>
      <c r="Z43" s="6" t="s">
        <v>31</v>
      </c>
      <c r="AA43" s="6" t="s">
        <v>33</v>
      </c>
      <c r="AB43" s="6" t="s">
        <v>33</v>
      </c>
      <c r="AC43" s="6" t="str">
        <f>IFERROR(VLOOKUP(A43,[1]Ark3!$S$6:$T$74,2,FALSE),"")</f>
        <v/>
      </c>
      <c r="AD43" s="6" t="str">
        <f>COUNTIF(B43:AC43,"x")&amp; "/" &amp;COUNTA($B$1:$AC$1)</f>
        <v>12/28</v>
      </c>
    </row>
    <row r="44" spans="1:30" ht="20.100000000000001" customHeight="1" thickBot="1" x14ac:dyDescent="0.3">
      <c r="A44" s="3" t="s">
        <v>74</v>
      </c>
      <c r="B44" s="4" t="s">
        <v>33</v>
      </c>
      <c r="C44" s="4" t="s">
        <v>31</v>
      </c>
      <c r="D44" s="4" t="s">
        <v>31</v>
      </c>
      <c r="E44" s="4" t="s">
        <v>33</v>
      </c>
      <c r="F44" s="4" t="s">
        <v>31</v>
      </c>
      <c r="G44" s="4" t="s">
        <v>31</v>
      </c>
      <c r="H44" s="4" t="s">
        <v>31</v>
      </c>
      <c r="I44" s="4" t="str">
        <f>IFERROR(VLOOKUP(A44,[1]Ark3!$H$6:$I$98,2,FALSE),"")</f>
        <v>x</v>
      </c>
      <c r="J44" s="4" t="s">
        <v>31</v>
      </c>
      <c r="K44" s="4" t="s">
        <v>31</v>
      </c>
      <c r="L44" s="4" t="s">
        <v>31</v>
      </c>
      <c r="M44" s="4" t="s">
        <v>31</v>
      </c>
      <c r="N44" s="4" t="s">
        <v>31</v>
      </c>
      <c r="O44" s="4" t="s">
        <v>33</v>
      </c>
      <c r="P44" s="4" t="str">
        <f>IFERROR(VLOOKUP(A44,[1]Ark3!$A$6:$B$98,2,FALSE),"")</f>
        <v/>
      </c>
      <c r="Q44" s="4" t="s">
        <v>31</v>
      </c>
      <c r="R44" s="4" t="s">
        <v>31</v>
      </c>
      <c r="S44" s="4" t="s">
        <v>31</v>
      </c>
      <c r="T44" s="4" t="s">
        <v>31</v>
      </c>
      <c r="U44" s="4" t="s">
        <v>31</v>
      </c>
      <c r="V44" s="4" t="s">
        <v>33</v>
      </c>
      <c r="W44" s="4" t="s">
        <v>33</v>
      </c>
      <c r="X44" s="4" t="s">
        <v>31</v>
      </c>
      <c r="Y44" s="4" t="s">
        <v>31</v>
      </c>
      <c r="Z44" s="4" t="s">
        <v>31</v>
      </c>
      <c r="AA44" s="4" t="s">
        <v>31</v>
      </c>
      <c r="AB44" s="4" t="s">
        <v>31</v>
      </c>
      <c r="AC44" s="4" t="str">
        <f>IFERROR(VLOOKUP(A44,[1]Ark3!$S$6:$T$74,2,FALSE),"")</f>
        <v>x</v>
      </c>
      <c r="AD44" s="4" t="str">
        <f>COUNTIF(B44:AC44,"x")&amp; "/" &amp;COUNTA($B$1:$AC$1)</f>
        <v>22/28</v>
      </c>
    </row>
    <row r="45" spans="1:30" ht="20.100000000000001" customHeight="1" thickBot="1" x14ac:dyDescent="0.3">
      <c r="A45" s="7" t="s">
        <v>75</v>
      </c>
      <c r="B45" s="6" t="s">
        <v>31</v>
      </c>
      <c r="C45" s="6" t="s">
        <v>31</v>
      </c>
      <c r="D45" s="6" t="s">
        <v>31</v>
      </c>
      <c r="E45" s="6" t="s">
        <v>31</v>
      </c>
      <c r="F45" s="6" t="s">
        <v>31</v>
      </c>
      <c r="G45" s="6" t="s">
        <v>31</v>
      </c>
      <c r="H45" s="6" t="s">
        <v>33</v>
      </c>
      <c r="I45" s="6" t="str">
        <f>IFERROR(VLOOKUP(A45,[1]Ark3!$H$6:$I$98,2,FALSE),"")</f>
        <v>x</v>
      </c>
      <c r="J45" s="6" t="s">
        <v>31</v>
      </c>
      <c r="K45" s="6" t="s">
        <v>31</v>
      </c>
      <c r="L45" s="6" t="s">
        <v>31</v>
      </c>
      <c r="M45" s="6" t="s">
        <v>33</v>
      </c>
      <c r="N45" s="6" t="s">
        <v>33</v>
      </c>
      <c r="O45" s="6" t="s">
        <v>31</v>
      </c>
      <c r="P45" s="6" t="str">
        <f>IFERROR(VLOOKUP(A45,[1]Ark3!$A$6:$B$98,2,FALSE),"")</f>
        <v>x</v>
      </c>
      <c r="Q45" s="6" t="s">
        <v>33</v>
      </c>
      <c r="R45" s="6" t="s">
        <v>33</v>
      </c>
      <c r="S45" s="6" t="s">
        <v>33</v>
      </c>
      <c r="T45" s="6" t="s">
        <v>33</v>
      </c>
      <c r="U45" s="6" t="s">
        <v>33</v>
      </c>
      <c r="V45" s="6" t="s">
        <v>31</v>
      </c>
      <c r="W45" s="6" t="s">
        <v>31</v>
      </c>
      <c r="X45" s="6" t="s">
        <v>31</v>
      </c>
      <c r="Y45" s="6" t="s">
        <v>31</v>
      </c>
      <c r="Z45" s="6" t="s">
        <v>31</v>
      </c>
      <c r="AA45" s="6" t="s">
        <v>31</v>
      </c>
      <c r="AB45" s="6" t="s">
        <v>31</v>
      </c>
      <c r="AC45" s="6" t="str">
        <f>IFERROR(VLOOKUP(A45,[1]Ark3!$S$6:$T$74,2,FALSE),"")</f>
        <v>x</v>
      </c>
      <c r="AD45" s="6" t="str">
        <f>COUNTIF(B45:AC45,"x")&amp; "/" &amp;COUNTA($B$1:$AC$1)</f>
        <v>20/28</v>
      </c>
    </row>
    <row r="46" spans="1:30" ht="20.100000000000001" customHeight="1" thickBot="1" x14ac:dyDescent="0.3">
      <c r="A46" s="3" t="s">
        <v>76</v>
      </c>
      <c r="B46" s="4" t="s">
        <v>31</v>
      </c>
      <c r="C46" s="4" t="s">
        <v>31</v>
      </c>
      <c r="D46" s="4" t="s">
        <v>31</v>
      </c>
      <c r="E46" s="4" t="s">
        <v>33</v>
      </c>
      <c r="F46" s="4" t="s">
        <v>31</v>
      </c>
      <c r="G46" s="4" t="s">
        <v>31</v>
      </c>
      <c r="H46" s="4" t="s">
        <v>31</v>
      </c>
      <c r="I46" s="4" t="str">
        <f>IFERROR(VLOOKUP(A46,[1]Ark3!$H$6:$I$98,2,FALSE),"")</f>
        <v>x</v>
      </c>
      <c r="J46" s="4" t="s">
        <v>31</v>
      </c>
      <c r="K46" s="4" t="s">
        <v>31</v>
      </c>
      <c r="L46" s="4" t="s">
        <v>31</v>
      </c>
      <c r="M46" s="4" t="s">
        <v>31</v>
      </c>
      <c r="N46" s="4" t="s">
        <v>31</v>
      </c>
      <c r="O46" s="4" t="s">
        <v>33</v>
      </c>
      <c r="P46" s="4" t="str">
        <f>IFERROR(VLOOKUP(A46,[1]Ark3!$A$6:$B$98,2,FALSE),"")</f>
        <v>x</v>
      </c>
      <c r="Q46" s="4" t="s">
        <v>31</v>
      </c>
      <c r="R46" s="4" t="s">
        <v>31</v>
      </c>
      <c r="S46" s="4" t="s">
        <v>31</v>
      </c>
      <c r="T46" s="4" t="s">
        <v>33</v>
      </c>
      <c r="U46" s="4" t="s">
        <v>33</v>
      </c>
      <c r="V46" s="4" t="s">
        <v>31</v>
      </c>
      <c r="W46" s="4" t="s">
        <v>31</v>
      </c>
      <c r="X46" s="4" t="s">
        <v>31</v>
      </c>
      <c r="Y46" s="4" t="s">
        <v>31</v>
      </c>
      <c r="Z46" s="4" t="s">
        <v>33</v>
      </c>
      <c r="AA46" s="4" t="s">
        <v>31</v>
      </c>
      <c r="AB46" s="4" t="s">
        <v>33</v>
      </c>
      <c r="AC46" s="4" t="str">
        <f>IFERROR(VLOOKUP(A46,[1]Ark3!$S$6:$T$74,2,FALSE),"")</f>
        <v/>
      </c>
      <c r="AD46" s="4" t="str">
        <f>COUNTIF(B46:AC46,"x")&amp; "/" &amp;COUNTA($B$1:$AC$1)</f>
        <v>21/28</v>
      </c>
    </row>
    <row r="47" spans="1:30" ht="20.100000000000001" customHeight="1" thickBot="1" x14ac:dyDescent="0.3">
      <c r="A47" s="7" t="s">
        <v>77</v>
      </c>
      <c r="B47" s="6" t="s">
        <v>31</v>
      </c>
      <c r="C47" s="6" t="s">
        <v>33</v>
      </c>
      <c r="D47" s="6" t="s">
        <v>31</v>
      </c>
      <c r="E47" s="6" t="s">
        <v>31</v>
      </c>
      <c r="F47" s="6" t="s">
        <v>31</v>
      </c>
      <c r="G47" s="6" t="s">
        <v>31</v>
      </c>
      <c r="H47" s="6" t="s">
        <v>31</v>
      </c>
      <c r="I47" s="6" t="str">
        <f>IFERROR(VLOOKUP(A47,[1]Ark3!$H$6:$I$98,2,FALSE),"")</f>
        <v>x</v>
      </c>
      <c r="J47" s="6" t="s">
        <v>31</v>
      </c>
      <c r="K47" s="6" t="s">
        <v>31</v>
      </c>
      <c r="L47" s="6" t="s">
        <v>31</v>
      </c>
      <c r="M47" s="6" t="s">
        <v>33</v>
      </c>
      <c r="N47" s="6" t="s">
        <v>31</v>
      </c>
      <c r="O47" s="6" t="s">
        <v>33</v>
      </c>
      <c r="P47" s="6" t="str">
        <f>IFERROR(VLOOKUP(A47,[1]Ark3!$A$6:$B$98,2,FALSE),"")</f>
        <v>x</v>
      </c>
      <c r="Q47" s="6" t="s">
        <v>31</v>
      </c>
      <c r="R47" s="6" t="s">
        <v>31</v>
      </c>
      <c r="S47" s="6" t="s">
        <v>31</v>
      </c>
      <c r="T47" s="6" t="s">
        <v>33</v>
      </c>
      <c r="U47" s="6" t="s">
        <v>31</v>
      </c>
      <c r="V47" s="6" t="s">
        <v>33</v>
      </c>
      <c r="W47" s="6" t="s">
        <v>31</v>
      </c>
      <c r="X47" s="6" t="s">
        <v>31</v>
      </c>
      <c r="Y47" s="6" t="s">
        <v>33</v>
      </c>
      <c r="Z47" s="6" t="s">
        <v>31</v>
      </c>
      <c r="AA47" s="6" t="s">
        <v>33</v>
      </c>
      <c r="AB47" s="6" t="s">
        <v>31</v>
      </c>
      <c r="AC47" s="6" t="str">
        <f>IFERROR(VLOOKUP(A47,[1]Ark3!$S$6:$T$74,2,FALSE),"")</f>
        <v>x</v>
      </c>
      <c r="AD47" s="6" t="str">
        <f>COUNTIF(B47:AC47,"x")&amp; "/" &amp;COUNTA($B$1:$AC$1)</f>
        <v>21/28</v>
      </c>
    </row>
    <row r="48" spans="1:30" ht="20.100000000000001" customHeight="1" thickBot="1" x14ac:dyDescent="0.3">
      <c r="A48" s="3" t="s">
        <v>78</v>
      </c>
      <c r="B48" s="4" t="s">
        <v>33</v>
      </c>
      <c r="C48" s="4" t="s">
        <v>31</v>
      </c>
      <c r="D48" s="4" t="s">
        <v>31</v>
      </c>
      <c r="E48" s="4" t="s">
        <v>31</v>
      </c>
      <c r="F48" s="4" t="s">
        <v>31</v>
      </c>
      <c r="G48" s="4" t="s">
        <v>31</v>
      </c>
      <c r="H48" s="4" t="s">
        <v>31</v>
      </c>
      <c r="I48" s="4" t="str">
        <f>IFERROR(VLOOKUP(A48,[1]Ark3!$H$6:$I$98,2,FALSE),"")</f>
        <v>x</v>
      </c>
      <c r="J48" s="4" t="s">
        <v>31</v>
      </c>
      <c r="K48" s="4" t="s">
        <v>31</v>
      </c>
      <c r="L48" s="4" t="s">
        <v>31</v>
      </c>
      <c r="M48" s="4" t="s">
        <v>31</v>
      </c>
      <c r="N48" s="4" t="s">
        <v>31</v>
      </c>
      <c r="O48" s="4" t="s">
        <v>33</v>
      </c>
      <c r="P48" s="4" t="str">
        <f>IFERROR(VLOOKUP(A48,[1]Ark3!$A$6:$B$98,2,FALSE),"")</f>
        <v>x</v>
      </c>
      <c r="Q48" s="4" t="s">
        <v>31</v>
      </c>
      <c r="R48" s="4" t="s">
        <v>33</v>
      </c>
      <c r="S48" s="4" t="s">
        <v>31</v>
      </c>
      <c r="T48" s="4" t="s">
        <v>33</v>
      </c>
      <c r="U48" s="4" t="s">
        <v>31</v>
      </c>
      <c r="V48" s="4" t="s">
        <v>31</v>
      </c>
      <c r="W48" s="4" t="s">
        <v>33</v>
      </c>
      <c r="X48" s="4" t="s">
        <v>33</v>
      </c>
      <c r="Y48" s="4" t="s">
        <v>33</v>
      </c>
      <c r="Z48" s="4" t="s">
        <v>31</v>
      </c>
      <c r="AA48" s="4" t="s">
        <v>31</v>
      </c>
      <c r="AB48" s="4" t="s">
        <v>31</v>
      </c>
      <c r="AC48" s="4" t="str">
        <f>IFERROR(VLOOKUP(A48,[1]Ark3!$S$6:$T$74,2,FALSE),"")</f>
        <v>x</v>
      </c>
      <c r="AD48" s="4" t="str">
        <f>COUNTIF(B48:AC48,"x")&amp; "/" &amp;COUNTA($B$1:$AC$1)</f>
        <v>21/28</v>
      </c>
    </row>
    <row r="49" spans="1:30" ht="20.100000000000001" customHeight="1" thickBot="1" x14ac:dyDescent="0.3">
      <c r="A49" s="7" t="s">
        <v>79</v>
      </c>
      <c r="B49" s="6" t="s">
        <v>31</v>
      </c>
      <c r="C49" s="6" t="s">
        <v>31</v>
      </c>
      <c r="D49" s="6" t="s">
        <v>31</v>
      </c>
      <c r="E49" s="6" t="s">
        <v>31</v>
      </c>
      <c r="F49" s="6" t="s">
        <v>31</v>
      </c>
      <c r="G49" s="6" t="s">
        <v>33</v>
      </c>
      <c r="H49" s="6" t="s">
        <v>31</v>
      </c>
      <c r="I49" s="6" t="str">
        <f>IFERROR(VLOOKUP(A49,[1]Ark3!$H$6:$I$98,2,FALSE),"")</f>
        <v>x</v>
      </c>
      <c r="J49" s="6" t="s">
        <v>31</v>
      </c>
      <c r="K49" s="6" t="s">
        <v>31</v>
      </c>
      <c r="L49" s="6" t="s">
        <v>31</v>
      </c>
      <c r="M49" s="6" t="s">
        <v>31</v>
      </c>
      <c r="N49" s="6" t="s">
        <v>31</v>
      </c>
      <c r="O49" s="6" t="s">
        <v>33</v>
      </c>
      <c r="P49" s="6" t="str">
        <f>IFERROR(VLOOKUP(A49,[1]Ark3!$A$6:$B$98,2,FALSE),"")</f>
        <v>x</v>
      </c>
      <c r="Q49" s="6" t="s">
        <v>31</v>
      </c>
      <c r="R49" s="6" t="s">
        <v>31</v>
      </c>
      <c r="S49" s="6" t="s">
        <v>31</v>
      </c>
      <c r="T49" s="6" t="s">
        <v>31</v>
      </c>
      <c r="U49" s="6" t="s">
        <v>31</v>
      </c>
      <c r="V49" s="6" t="s">
        <v>31</v>
      </c>
      <c r="W49" s="6" t="s">
        <v>31</v>
      </c>
      <c r="X49" s="6" t="s">
        <v>33</v>
      </c>
      <c r="Y49" s="6" t="s">
        <v>31</v>
      </c>
      <c r="Z49" s="6" t="s">
        <v>31</v>
      </c>
      <c r="AA49" s="6" t="s">
        <v>33</v>
      </c>
      <c r="AB49" s="6" t="s">
        <v>31</v>
      </c>
      <c r="AC49" s="6" t="str">
        <f>IFERROR(VLOOKUP(A49,[1]Ark3!$S$6:$T$74,2,FALSE),"")</f>
        <v>x</v>
      </c>
      <c r="AD49" s="6" t="str">
        <f>COUNTIF(B49:AC49,"x")&amp; "/" &amp;COUNTA($B$1:$AC$1)</f>
        <v>24/28</v>
      </c>
    </row>
    <row r="50" spans="1:30" ht="20.100000000000001" customHeight="1" thickBot="1" x14ac:dyDescent="0.3">
      <c r="A50" s="3" t="s">
        <v>80</v>
      </c>
      <c r="B50" s="4" t="s">
        <v>31</v>
      </c>
      <c r="C50" s="4" t="s">
        <v>31</v>
      </c>
      <c r="D50" s="4" t="s">
        <v>31</v>
      </c>
      <c r="E50" s="4" t="s">
        <v>31</v>
      </c>
      <c r="F50" s="4" t="s">
        <v>31</v>
      </c>
      <c r="G50" s="4" t="s">
        <v>31</v>
      </c>
      <c r="H50" s="4" t="s">
        <v>31</v>
      </c>
      <c r="I50" s="4" t="str">
        <f>IFERROR(VLOOKUP(A50,[1]Ark3!$H$6:$I$98,2,FALSE),"")</f>
        <v>x</v>
      </c>
      <c r="J50" s="4" t="s">
        <v>31</v>
      </c>
      <c r="K50" s="4" t="s">
        <v>31</v>
      </c>
      <c r="L50" s="4" t="s">
        <v>31</v>
      </c>
      <c r="M50" s="4" t="s">
        <v>31</v>
      </c>
      <c r="N50" s="4" t="s">
        <v>31</v>
      </c>
      <c r="O50" s="4" t="s">
        <v>31</v>
      </c>
      <c r="P50" s="4" t="str">
        <f>IFERROR(VLOOKUP(A50,[1]Ark3!$A$6:$B$98,2,FALSE),"")</f>
        <v>x</v>
      </c>
      <c r="Q50" s="4" t="s">
        <v>31</v>
      </c>
      <c r="R50" s="4" t="s">
        <v>31</v>
      </c>
      <c r="S50" s="4" t="s">
        <v>31</v>
      </c>
      <c r="T50" s="4" t="s">
        <v>31</v>
      </c>
      <c r="U50" s="4" t="s">
        <v>31</v>
      </c>
      <c r="V50" s="4" t="s">
        <v>31</v>
      </c>
      <c r="W50" s="4" t="s">
        <v>31</v>
      </c>
      <c r="X50" s="4" t="s">
        <v>33</v>
      </c>
      <c r="Y50" s="4" t="s">
        <v>31</v>
      </c>
      <c r="Z50" s="4" t="s">
        <v>33</v>
      </c>
      <c r="AA50" s="4" t="s">
        <v>31</v>
      </c>
      <c r="AB50" s="4" t="s">
        <v>33</v>
      </c>
      <c r="AC50" s="4" t="str">
        <f>IFERROR(VLOOKUP(A50,[1]Ark3!$S$6:$T$74,2,FALSE),"")</f>
        <v/>
      </c>
      <c r="AD50" s="4" t="str">
        <f>COUNTIF(B50:AC50,"x")&amp; "/" &amp;COUNTA($B$1:$AC$1)</f>
        <v>24/28</v>
      </c>
    </row>
    <row r="51" spans="1:30" ht="20.100000000000001" customHeight="1" thickBot="1" x14ac:dyDescent="0.3">
      <c r="A51" s="7" t="s">
        <v>81</v>
      </c>
      <c r="B51" s="6" t="s">
        <v>31</v>
      </c>
      <c r="C51" s="6" t="s">
        <v>33</v>
      </c>
      <c r="D51" s="6" t="s">
        <v>31</v>
      </c>
      <c r="E51" s="6" t="s">
        <v>31</v>
      </c>
      <c r="F51" s="6" t="s">
        <v>31</v>
      </c>
      <c r="G51" s="6" t="s">
        <v>31</v>
      </c>
      <c r="H51" s="6" t="s">
        <v>31</v>
      </c>
      <c r="I51" s="6" t="str">
        <f>IFERROR(VLOOKUP(A51,[1]Ark3!$H$6:$I$98,2,FALSE),"")</f>
        <v>x</v>
      </c>
      <c r="J51" s="6" t="s">
        <v>31</v>
      </c>
      <c r="K51" s="6" t="s">
        <v>31</v>
      </c>
      <c r="L51" s="6" t="s">
        <v>31</v>
      </c>
      <c r="M51" s="6" t="s">
        <v>33</v>
      </c>
      <c r="N51" s="6" t="s">
        <v>31</v>
      </c>
      <c r="O51" s="6" t="s">
        <v>33</v>
      </c>
      <c r="P51" s="6" t="str">
        <f>IFERROR(VLOOKUP(A51,[1]Ark3!$A$6:$B$98,2,FALSE),"")</f>
        <v>x</v>
      </c>
      <c r="Q51" s="6" t="s">
        <v>31</v>
      </c>
      <c r="R51" s="6" t="s">
        <v>31</v>
      </c>
      <c r="S51" s="6" t="s">
        <v>31</v>
      </c>
      <c r="T51" s="6" t="s">
        <v>33</v>
      </c>
      <c r="U51" s="6" t="s">
        <v>31</v>
      </c>
      <c r="V51" s="6" t="s">
        <v>33</v>
      </c>
      <c r="W51" s="6" t="s">
        <v>31</v>
      </c>
      <c r="X51" s="6" t="s">
        <v>31</v>
      </c>
      <c r="Y51" s="6" t="s">
        <v>33</v>
      </c>
      <c r="Z51" s="6" t="s">
        <v>31</v>
      </c>
      <c r="AA51" s="6" t="s">
        <v>33</v>
      </c>
      <c r="AB51" s="6" t="s">
        <v>31</v>
      </c>
      <c r="AC51" s="6" t="str">
        <f>IFERROR(VLOOKUP(A51,[1]Ark3!$S$6:$T$74,2,FALSE),"")</f>
        <v>x</v>
      </c>
      <c r="AD51" s="6" t="str">
        <f>COUNTIF(B51:AC51,"x")&amp; "/" &amp;COUNTA($B$1:$AC$1)</f>
        <v>21/28</v>
      </c>
    </row>
    <row r="52" spans="1:30" ht="20.100000000000001" customHeight="1" thickBot="1" x14ac:dyDescent="0.3">
      <c r="A52" s="3" t="s">
        <v>82</v>
      </c>
      <c r="B52" s="4" t="s">
        <v>31</v>
      </c>
      <c r="C52" s="4" t="s">
        <v>31</v>
      </c>
      <c r="D52" s="4" t="s">
        <v>31</v>
      </c>
      <c r="E52" s="4" t="s">
        <v>31</v>
      </c>
      <c r="F52" s="4" t="s">
        <v>31</v>
      </c>
      <c r="G52" s="4" t="s">
        <v>31</v>
      </c>
      <c r="H52" s="4" t="s">
        <v>31</v>
      </c>
      <c r="I52" s="4" t="str">
        <f>IFERROR(VLOOKUP(A52,[1]Ark3!$H$6:$I$98,2,FALSE),"")</f>
        <v>x</v>
      </c>
      <c r="J52" s="4" t="s">
        <v>31</v>
      </c>
      <c r="K52" s="4" t="s">
        <v>31</v>
      </c>
      <c r="L52" s="4" t="s">
        <v>31</v>
      </c>
      <c r="M52" s="4" t="s">
        <v>31</v>
      </c>
      <c r="N52" s="4" t="s">
        <v>31</v>
      </c>
      <c r="O52" s="4" t="s">
        <v>31</v>
      </c>
      <c r="P52" s="4" t="str">
        <f>IFERROR(VLOOKUP(A52,[1]Ark3!$A$6:$B$98,2,FALSE),"")</f>
        <v>x</v>
      </c>
      <c r="Q52" s="4" t="s">
        <v>31</v>
      </c>
      <c r="R52" s="4" t="s">
        <v>31</v>
      </c>
      <c r="S52" s="4" t="s">
        <v>31</v>
      </c>
      <c r="T52" s="4" t="s">
        <v>31</v>
      </c>
      <c r="U52" s="4" t="s">
        <v>31</v>
      </c>
      <c r="V52" s="4" t="s">
        <v>31</v>
      </c>
      <c r="W52" s="4" t="s">
        <v>31</v>
      </c>
      <c r="X52" s="4" t="s">
        <v>33</v>
      </c>
      <c r="Y52" s="4" t="s">
        <v>33</v>
      </c>
      <c r="Z52" s="4" t="s">
        <v>33</v>
      </c>
      <c r="AA52" s="4" t="s">
        <v>31</v>
      </c>
      <c r="AB52" s="4" t="s">
        <v>33</v>
      </c>
      <c r="AC52" s="4" t="str">
        <f>IFERROR(VLOOKUP(A52,[1]Ark3!$S$6:$T$74,2,FALSE),"")</f>
        <v/>
      </c>
      <c r="AD52" s="4" t="str">
        <f>COUNTIF(B52:AC52,"x")&amp; "/" &amp;COUNTA($B$1:$AC$1)</f>
        <v>23/28</v>
      </c>
    </row>
    <row r="53" spans="1:30" ht="20.100000000000001" customHeight="1" thickBot="1" x14ac:dyDescent="0.3">
      <c r="A53" s="7" t="s">
        <v>83</v>
      </c>
      <c r="B53" s="6" t="s">
        <v>33</v>
      </c>
      <c r="C53" s="6" t="s">
        <v>33</v>
      </c>
      <c r="D53" s="6" t="s">
        <v>31</v>
      </c>
      <c r="E53" s="6" t="s">
        <v>33</v>
      </c>
      <c r="F53" s="6" t="s">
        <v>33</v>
      </c>
      <c r="G53" s="6" t="s">
        <v>33</v>
      </c>
      <c r="H53" s="6" t="s">
        <v>33</v>
      </c>
      <c r="I53" s="6" t="str">
        <f>IFERROR(VLOOKUP(A53,[1]Ark3!$H$6:$I$98,2,FALSE),"")</f>
        <v>x</v>
      </c>
      <c r="J53" s="6" t="s">
        <v>33</v>
      </c>
      <c r="K53" s="6" t="s">
        <v>33</v>
      </c>
      <c r="L53" s="6" t="s">
        <v>31</v>
      </c>
      <c r="M53" s="6" t="s">
        <v>31</v>
      </c>
      <c r="N53" s="6" t="s">
        <v>33</v>
      </c>
      <c r="O53" s="6" t="s">
        <v>33</v>
      </c>
      <c r="P53" s="6" t="str">
        <f>IFERROR(VLOOKUP(A53,[1]Ark3!$A$6:$B$98,2,FALSE),"")</f>
        <v>x</v>
      </c>
      <c r="Q53" s="6" t="s">
        <v>33</v>
      </c>
      <c r="R53" s="6" t="s">
        <v>33</v>
      </c>
      <c r="S53" s="6" t="s">
        <v>33</v>
      </c>
      <c r="T53" s="6" t="s">
        <v>33</v>
      </c>
      <c r="U53" s="6" t="s">
        <v>33</v>
      </c>
      <c r="V53" s="6" t="s">
        <v>31</v>
      </c>
      <c r="W53" s="6" t="s">
        <v>33</v>
      </c>
      <c r="X53" s="6" t="s">
        <v>33</v>
      </c>
      <c r="Y53" s="6" t="s">
        <v>33</v>
      </c>
      <c r="Z53" s="6" t="s">
        <v>31</v>
      </c>
      <c r="AA53" s="6" t="s">
        <v>33</v>
      </c>
      <c r="AB53" s="6" t="s">
        <v>33</v>
      </c>
      <c r="AC53" s="6" t="str">
        <f>IFERROR(VLOOKUP(A53,[1]Ark3!$S$6:$T$74,2,FALSE),"")</f>
        <v/>
      </c>
      <c r="AD53" s="6" t="str">
        <f>COUNTIF(B53:AC53,"x")&amp; "/" &amp;COUNTA($B$1:$AC$1)</f>
        <v>7/28</v>
      </c>
    </row>
    <row r="54" spans="1:30" ht="20.100000000000001" customHeight="1" thickBot="1" x14ac:dyDescent="0.3">
      <c r="A54" s="3" t="s">
        <v>84</v>
      </c>
      <c r="B54" s="4" t="s">
        <v>31</v>
      </c>
      <c r="C54" s="4" t="s">
        <v>31</v>
      </c>
      <c r="D54" s="4" t="s">
        <v>31</v>
      </c>
      <c r="E54" s="4" t="s">
        <v>31</v>
      </c>
      <c r="F54" s="4" t="s">
        <v>31</v>
      </c>
      <c r="G54" s="4" t="s">
        <v>33</v>
      </c>
      <c r="H54" s="4" t="s">
        <v>33</v>
      </c>
      <c r="I54" s="4" t="str">
        <f>IFERROR(VLOOKUP(A54,[1]Ark3!$H$6:$I$98,2,FALSE),"")</f>
        <v/>
      </c>
      <c r="J54" s="4" t="s">
        <v>31</v>
      </c>
      <c r="K54" s="4" t="s">
        <v>31</v>
      </c>
      <c r="L54" s="4" t="s">
        <v>31</v>
      </c>
      <c r="M54" s="4" t="s">
        <v>33</v>
      </c>
      <c r="N54" s="4" t="s">
        <v>31</v>
      </c>
      <c r="O54" s="4" t="s">
        <v>31</v>
      </c>
      <c r="P54" s="4" t="str">
        <f>IFERROR(VLOOKUP(A54,[1]Ark3!$A$6:$B$98,2,FALSE),"")</f>
        <v>x</v>
      </c>
      <c r="Q54" s="4" t="s">
        <v>33</v>
      </c>
      <c r="R54" s="4" t="s">
        <v>33</v>
      </c>
      <c r="S54" s="4" t="s">
        <v>31</v>
      </c>
      <c r="T54" s="4" t="s">
        <v>33</v>
      </c>
      <c r="U54" s="4" t="s">
        <v>33</v>
      </c>
      <c r="V54" s="4" t="s">
        <v>33</v>
      </c>
      <c r="W54" s="4" t="s">
        <v>31</v>
      </c>
      <c r="X54" s="4" t="s">
        <v>33</v>
      </c>
      <c r="Y54" s="4" t="s">
        <v>33</v>
      </c>
      <c r="Z54" s="4" t="s">
        <v>31</v>
      </c>
      <c r="AA54" s="4" t="s">
        <v>31</v>
      </c>
      <c r="AB54" s="4" t="s">
        <v>33</v>
      </c>
      <c r="AC54" s="4" t="str">
        <f>IFERROR(VLOOKUP(A54,[1]Ark3!$S$6:$T$74,2,FALSE),"")</f>
        <v/>
      </c>
      <c r="AD54" s="4" t="str">
        <f>COUNTIF(B54:AC54,"x")&amp; "/" &amp;COUNTA($B$1:$AC$1)</f>
        <v>15/28</v>
      </c>
    </row>
    <row r="55" spans="1:30" ht="20.100000000000001" customHeight="1" thickBot="1" x14ac:dyDescent="0.3">
      <c r="A55" s="7" t="s">
        <v>85</v>
      </c>
      <c r="B55" s="6" t="s">
        <v>31</v>
      </c>
      <c r="C55" s="6" t="s">
        <v>31</v>
      </c>
      <c r="D55" s="6" t="s">
        <v>31</v>
      </c>
      <c r="E55" s="6" t="s">
        <v>31</v>
      </c>
      <c r="F55" s="6" t="s">
        <v>31</v>
      </c>
      <c r="G55" s="6" t="s">
        <v>31</v>
      </c>
      <c r="H55" s="6" t="s">
        <v>33</v>
      </c>
      <c r="I55" s="6" t="str">
        <f>IFERROR(VLOOKUP(A55,[1]Ark3!$H$6:$I$98,2,FALSE),"")</f>
        <v>x</v>
      </c>
      <c r="J55" s="6" t="s">
        <v>31</v>
      </c>
      <c r="K55" s="6" t="s">
        <v>31</v>
      </c>
      <c r="L55" s="6" t="s">
        <v>31</v>
      </c>
      <c r="M55" s="6" t="s">
        <v>33</v>
      </c>
      <c r="N55" s="6" t="s">
        <v>31</v>
      </c>
      <c r="O55" s="6" t="s">
        <v>31</v>
      </c>
      <c r="P55" s="6" t="str">
        <f>IFERROR(VLOOKUP(A55,[1]Ark3!$A$6:$B$98,2,FALSE),"")</f>
        <v>x</v>
      </c>
      <c r="Q55" s="6" t="s">
        <v>31</v>
      </c>
      <c r="R55" s="6" t="s">
        <v>31</v>
      </c>
      <c r="S55" s="6" t="s">
        <v>31</v>
      </c>
      <c r="T55" s="6" t="s">
        <v>31</v>
      </c>
      <c r="U55" s="6" t="s">
        <v>31</v>
      </c>
      <c r="V55" s="6" t="s">
        <v>31</v>
      </c>
      <c r="W55" s="6" t="s">
        <v>31</v>
      </c>
      <c r="X55" s="6" t="s">
        <v>31</v>
      </c>
      <c r="Y55" s="6" t="s">
        <v>31</v>
      </c>
      <c r="Z55" s="6" t="s">
        <v>31</v>
      </c>
      <c r="AA55" s="6" t="s">
        <v>31</v>
      </c>
      <c r="AB55" s="6" t="s">
        <v>31</v>
      </c>
      <c r="AC55" s="6" t="str">
        <f>IFERROR(VLOOKUP(A55,[1]Ark3!$S$6:$T$74,2,FALSE),"")</f>
        <v>x</v>
      </c>
      <c r="AD55" s="6" t="str">
        <f>COUNTIF(B55:AC55,"x")&amp; "/" &amp;COUNTA($B$1:$AC$1)</f>
        <v>26/28</v>
      </c>
    </row>
    <row r="56" spans="1:30" ht="20.100000000000001" customHeight="1" thickBot="1" x14ac:dyDescent="0.3">
      <c r="A56" s="3" t="s">
        <v>86</v>
      </c>
      <c r="B56" s="4" t="s">
        <v>31</v>
      </c>
      <c r="C56" s="4" t="s">
        <v>33</v>
      </c>
      <c r="D56" s="4" t="s">
        <v>33</v>
      </c>
      <c r="E56" s="4" t="s">
        <v>31</v>
      </c>
      <c r="F56" s="4" t="s">
        <v>31</v>
      </c>
      <c r="G56" s="4" t="s">
        <v>33</v>
      </c>
      <c r="H56" s="4" t="s">
        <v>33</v>
      </c>
      <c r="I56" s="4" t="str">
        <f>IFERROR(VLOOKUP(A56,[1]Ark3!$H$6:$I$98,2,FALSE),"")</f>
        <v/>
      </c>
      <c r="J56" s="4" t="s">
        <v>33</v>
      </c>
      <c r="K56" s="4" t="s">
        <v>31</v>
      </c>
      <c r="L56" s="4" t="s">
        <v>31</v>
      </c>
      <c r="M56" s="4" t="s">
        <v>33</v>
      </c>
      <c r="N56" s="4" t="s">
        <v>31</v>
      </c>
      <c r="O56" s="4" t="s">
        <v>31</v>
      </c>
      <c r="P56" s="4" t="str">
        <f>IFERROR(VLOOKUP(A56,[1]Ark3!$A$6:$B$98,2,FALSE),"")</f>
        <v>x</v>
      </c>
      <c r="Q56" s="4" t="s">
        <v>33</v>
      </c>
      <c r="R56" s="4" t="s">
        <v>33</v>
      </c>
      <c r="S56" s="4" t="s">
        <v>31</v>
      </c>
      <c r="T56" s="4" t="s">
        <v>33</v>
      </c>
      <c r="U56" s="4" t="s">
        <v>33</v>
      </c>
      <c r="V56" s="4" t="s">
        <v>31</v>
      </c>
      <c r="W56" s="4" t="s">
        <v>33</v>
      </c>
      <c r="X56" s="4" t="s">
        <v>33</v>
      </c>
      <c r="Y56" s="4" t="s">
        <v>33</v>
      </c>
      <c r="Z56" s="4" t="s">
        <v>31</v>
      </c>
      <c r="AA56" s="4" t="s">
        <v>31</v>
      </c>
      <c r="AB56" s="4" t="s">
        <v>31</v>
      </c>
      <c r="AC56" s="4" t="str">
        <f>IFERROR(VLOOKUP(A56,[1]Ark3!$S$6:$T$74,2,FALSE),"")</f>
        <v>x</v>
      </c>
      <c r="AD56" s="4" t="str">
        <f>COUNTIF(B56:AC56,"x")&amp; "/" &amp;COUNTA($B$1:$AC$1)</f>
        <v>14/28</v>
      </c>
    </row>
    <row r="57" spans="1:30" ht="20.100000000000001" customHeight="1" thickBot="1" x14ac:dyDescent="0.3">
      <c r="A57" s="7" t="s">
        <v>87</v>
      </c>
      <c r="B57" s="6" t="s">
        <v>33</v>
      </c>
      <c r="C57" s="6" t="s">
        <v>31</v>
      </c>
      <c r="D57" s="6" t="s">
        <v>31</v>
      </c>
      <c r="E57" s="6" t="s">
        <v>31</v>
      </c>
      <c r="F57" s="6" t="s">
        <v>33</v>
      </c>
      <c r="G57" s="6" t="s">
        <v>31</v>
      </c>
      <c r="H57" s="6" t="s">
        <v>31</v>
      </c>
      <c r="I57" s="6" t="str">
        <f>IFERROR(VLOOKUP(A57,[1]Ark3!$H$6:$I$98,2,FALSE),"")</f>
        <v>x</v>
      </c>
      <c r="J57" s="6" t="s">
        <v>31</v>
      </c>
      <c r="K57" s="6" t="s">
        <v>31</v>
      </c>
      <c r="L57" s="6" t="s">
        <v>31</v>
      </c>
      <c r="M57" s="6" t="s">
        <v>31</v>
      </c>
      <c r="N57" s="6" t="s">
        <v>31</v>
      </c>
      <c r="O57" s="6" t="s">
        <v>31</v>
      </c>
      <c r="P57" s="6" t="str">
        <f>IFERROR(VLOOKUP(A57,[1]Ark3!$A$6:$B$98,2,FALSE),"")</f>
        <v>x</v>
      </c>
      <c r="Q57" s="6" t="s">
        <v>33</v>
      </c>
      <c r="R57" s="6" t="s">
        <v>31</v>
      </c>
      <c r="S57" s="6" t="s">
        <v>31</v>
      </c>
      <c r="T57" s="6" t="s">
        <v>33</v>
      </c>
      <c r="U57" s="6" t="s">
        <v>33</v>
      </c>
      <c r="V57" s="6" t="s">
        <v>31</v>
      </c>
      <c r="W57" s="6" t="s">
        <v>31</v>
      </c>
      <c r="X57" s="6" t="s">
        <v>31</v>
      </c>
      <c r="Y57" s="6" t="s">
        <v>33</v>
      </c>
      <c r="Z57" s="6" t="s">
        <v>31</v>
      </c>
      <c r="AA57" s="6" t="s">
        <v>31</v>
      </c>
      <c r="AB57" s="6" t="s">
        <v>31</v>
      </c>
      <c r="AC57" s="6" t="str">
        <f>IFERROR(VLOOKUP(A57,[1]Ark3!$S$6:$T$74,2,FALSE),"")</f>
        <v>x</v>
      </c>
      <c r="AD57" s="6" t="str">
        <f>COUNTIF(B57:AC57,"x")&amp; "/" &amp;COUNTA($B$1:$AC$1)</f>
        <v>22/28</v>
      </c>
    </row>
    <row r="58" spans="1:30" ht="20.100000000000001" customHeight="1" thickBot="1" x14ac:dyDescent="0.3">
      <c r="A58" s="3" t="s">
        <v>88</v>
      </c>
      <c r="B58" s="4" t="s">
        <v>33</v>
      </c>
      <c r="C58" s="4" t="s">
        <v>31</v>
      </c>
      <c r="D58" s="4" t="s">
        <v>31</v>
      </c>
      <c r="E58" s="4" t="s">
        <v>31</v>
      </c>
      <c r="F58" s="4" t="s">
        <v>31</v>
      </c>
      <c r="G58" s="4" t="s">
        <v>31</v>
      </c>
      <c r="H58" s="4" t="s">
        <v>31</v>
      </c>
      <c r="I58" s="4" t="str">
        <f>IFERROR(VLOOKUP(A58,[1]Ark3!$H$6:$I$98,2,FALSE),"")</f>
        <v>x</v>
      </c>
      <c r="J58" s="4" t="s">
        <v>31</v>
      </c>
      <c r="K58" s="4" t="s">
        <v>31</v>
      </c>
      <c r="L58" s="4" t="s">
        <v>31</v>
      </c>
      <c r="M58" s="4" t="s">
        <v>31</v>
      </c>
      <c r="N58" s="4" t="s">
        <v>31</v>
      </c>
      <c r="O58" s="4" t="s">
        <v>33</v>
      </c>
      <c r="P58" s="4" t="str">
        <f>IFERROR(VLOOKUP(A58,[1]Ark3!$A$6:$B$98,2,FALSE),"")</f>
        <v>x</v>
      </c>
      <c r="Q58" s="4" t="s">
        <v>33</v>
      </c>
      <c r="R58" s="4" t="s">
        <v>31</v>
      </c>
      <c r="S58" s="4" t="s">
        <v>31</v>
      </c>
      <c r="T58" s="4" t="s">
        <v>31</v>
      </c>
      <c r="U58" s="4" t="s">
        <v>31</v>
      </c>
      <c r="V58" s="4" t="s">
        <v>31</v>
      </c>
      <c r="W58" s="4" t="s">
        <v>31</v>
      </c>
      <c r="X58" s="4" t="s">
        <v>33</v>
      </c>
      <c r="Y58" s="4" t="s">
        <v>33</v>
      </c>
      <c r="Z58" s="4" t="s">
        <v>31</v>
      </c>
      <c r="AA58" s="4" t="s">
        <v>33</v>
      </c>
      <c r="AB58" s="4" t="s">
        <v>31</v>
      </c>
      <c r="AC58" s="4" t="str">
        <f>IFERROR(VLOOKUP(A58,[1]Ark3!$S$6:$T$74,2,FALSE),"")</f>
        <v>x</v>
      </c>
      <c r="AD58" s="4" t="str">
        <f>COUNTIF(B58:AC58,"x")&amp; "/" &amp;COUNTA($B$1:$AC$1)</f>
        <v>22/28</v>
      </c>
    </row>
    <row r="59" spans="1:30" ht="20.100000000000001" customHeight="1" thickBot="1" x14ac:dyDescent="0.3">
      <c r="A59" s="7" t="s">
        <v>89</v>
      </c>
      <c r="B59" s="6" t="s">
        <v>33</v>
      </c>
      <c r="C59" s="6" t="s">
        <v>31</v>
      </c>
      <c r="D59" s="6" t="s">
        <v>31</v>
      </c>
      <c r="E59" s="6" t="s">
        <v>33</v>
      </c>
      <c r="F59" s="6" t="s">
        <v>31</v>
      </c>
      <c r="G59" s="6" t="s">
        <v>31</v>
      </c>
      <c r="H59" s="6" t="s">
        <v>33</v>
      </c>
      <c r="I59" s="6" t="str">
        <f>IFERROR(VLOOKUP(A59,[1]Ark3!$H$6:$I$98,2,FALSE),"")</f>
        <v>x</v>
      </c>
      <c r="J59" s="6" t="s">
        <v>33</v>
      </c>
      <c r="K59" s="6" t="s">
        <v>33</v>
      </c>
      <c r="L59" s="6" t="s">
        <v>31</v>
      </c>
      <c r="M59" s="6" t="s">
        <v>31</v>
      </c>
      <c r="N59" s="6" t="s">
        <v>31</v>
      </c>
      <c r="O59" s="6" t="s">
        <v>33</v>
      </c>
      <c r="P59" s="6" t="str">
        <f>IFERROR(VLOOKUP(A59,[1]Ark3!$A$6:$B$98,2,FALSE),"")</f>
        <v/>
      </c>
      <c r="Q59" s="6" t="s">
        <v>33</v>
      </c>
      <c r="R59" s="6" t="s">
        <v>33</v>
      </c>
      <c r="S59" s="6" t="s">
        <v>31</v>
      </c>
      <c r="T59" s="6" t="s">
        <v>33</v>
      </c>
      <c r="U59" s="6" t="s">
        <v>33</v>
      </c>
      <c r="V59" s="6" t="s">
        <v>31</v>
      </c>
      <c r="W59" s="6" t="s">
        <v>33</v>
      </c>
      <c r="X59" s="6" t="s">
        <v>33</v>
      </c>
      <c r="Y59" s="6" t="s">
        <v>33</v>
      </c>
      <c r="Z59" s="6" t="s">
        <v>31</v>
      </c>
      <c r="AA59" s="6" t="s">
        <v>31</v>
      </c>
      <c r="AB59" s="6" t="s">
        <v>33</v>
      </c>
      <c r="AC59" s="6" t="str">
        <f>IFERROR(VLOOKUP(A59,[1]Ark3!$S$6:$T$74,2,FALSE),"")</f>
        <v>x</v>
      </c>
      <c r="AD59" s="6" t="str">
        <f>COUNTIF(B59:AC59,"x")&amp; "/" &amp;COUNTA($B$1:$AC$1)</f>
        <v>13/28</v>
      </c>
    </row>
    <row r="60" spans="1:30" ht="20.100000000000001" customHeight="1" thickBot="1" x14ac:dyDescent="0.3">
      <c r="A60" s="3" t="s">
        <v>90</v>
      </c>
      <c r="B60" s="4" t="s">
        <v>31</v>
      </c>
      <c r="C60" s="4" t="s">
        <v>31</v>
      </c>
      <c r="D60" s="4" t="s">
        <v>31</v>
      </c>
      <c r="E60" s="4" t="s">
        <v>31</v>
      </c>
      <c r="F60" s="4" t="s">
        <v>33</v>
      </c>
      <c r="G60" s="4" t="s">
        <v>31</v>
      </c>
      <c r="H60" s="4" t="s">
        <v>31</v>
      </c>
      <c r="I60" s="4" t="str">
        <f>IFERROR(VLOOKUP(A60,[1]Ark3!$H$6:$I$98,2,FALSE),"")</f>
        <v>x</v>
      </c>
      <c r="J60" s="4" t="s">
        <v>31</v>
      </c>
      <c r="K60" s="4" t="s">
        <v>31</v>
      </c>
      <c r="L60" s="4" t="s">
        <v>31</v>
      </c>
      <c r="M60" s="4" t="s">
        <v>31</v>
      </c>
      <c r="N60" s="4" t="s">
        <v>31</v>
      </c>
      <c r="O60" s="4" t="s">
        <v>31</v>
      </c>
      <c r="P60" s="4" t="str">
        <f>IFERROR(VLOOKUP(A60,[1]Ark3!$A$6:$B$98,2,FALSE),"")</f>
        <v>x</v>
      </c>
      <c r="Q60" s="4" t="s">
        <v>31</v>
      </c>
      <c r="R60" s="4" t="s">
        <v>31</v>
      </c>
      <c r="S60" s="4" t="s">
        <v>31</v>
      </c>
      <c r="T60" s="4" t="s">
        <v>31</v>
      </c>
      <c r="U60" s="4" t="s">
        <v>31</v>
      </c>
      <c r="V60" s="4" t="s">
        <v>31</v>
      </c>
      <c r="W60" s="4" t="s">
        <v>31</v>
      </c>
      <c r="X60" s="4" t="s">
        <v>31</v>
      </c>
      <c r="Y60" s="4" t="s">
        <v>33</v>
      </c>
      <c r="Z60" s="4" t="s">
        <v>31</v>
      </c>
      <c r="AA60" s="4" t="s">
        <v>31</v>
      </c>
      <c r="AB60" s="4" t="s">
        <v>31</v>
      </c>
      <c r="AC60" s="4" t="str">
        <f>IFERROR(VLOOKUP(A60,[1]Ark3!$S$6:$T$74,2,FALSE),"")</f>
        <v>x</v>
      </c>
      <c r="AD60" s="4" t="str">
        <f>COUNTIF(B60:AC60,"x")&amp; "/" &amp;COUNTA($B$1:$AC$1)</f>
        <v>26/28</v>
      </c>
    </row>
    <row r="61" spans="1:30" ht="20.100000000000001" customHeight="1" thickBot="1" x14ac:dyDescent="0.3">
      <c r="A61" s="7" t="s">
        <v>91</v>
      </c>
      <c r="B61" s="6" t="s">
        <v>31</v>
      </c>
      <c r="C61" s="6" t="s">
        <v>31</v>
      </c>
      <c r="D61" s="6" t="s">
        <v>31</v>
      </c>
      <c r="E61" s="6" t="s">
        <v>31</v>
      </c>
      <c r="F61" s="6" t="s">
        <v>31</v>
      </c>
      <c r="G61" s="6" t="s">
        <v>31</v>
      </c>
      <c r="H61" s="6" t="s">
        <v>31</v>
      </c>
      <c r="I61" s="6" t="str">
        <f>IFERROR(VLOOKUP(A61,[1]Ark3!$H$6:$I$98,2,FALSE),"")</f>
        <v>x</v>
      </c>
      <c r="J61" s="6" t="s">
        <v>31</v>
      </c>
      <c r="K61" s="6" t="s">
        <v>31</v>
      </c>
      <c r="L61" s="6" t="s">
        <v>31</v>
      </c>
      <c r="M61" s="6" t="s">
        <v>33</v>
      </c>
      <c r="N61" s="6" t="s">
        <v>31</v>
      </c>
      <c r="O61" s="6" t="s">
        <v>33</v>
      </c>
      <c r="P61" s="6" t="str">
        <f>IFERROR(VLOOKUP(A61,[1]Ark3!$A$6:$B$98,2,FALSE),"")</f>
        <v>x</v>
      </c>
      <c r="Q61" s="6" t="s">
        <v>31</v>
      </c>
      <c r="R61" s="6" t="s">
        <v>31</v>
      </c>
      <c r="S61" s="6" t="s">
        <v>31</v>
      </c>
      <c r="T61" s="6" t="s">
        <v>33</v>
      </c>
      <c r="U61" s="6" t="s">
        <v>31</v>
      </c>
      <c r="V61" s="6" t="s">
        <v>33</v>
      </c>
      <c r="W61" s="6" t="s">
        <v>31</v>
      </c>
      <c r="X61" s="6" t="s">
        <v>33</v>
      </c>
      <c r="Y61" s="6" t="s">
        <v>33</v>
      </c>
      <c r="Z61" s="6" t="s">
        <v>31</v>
      </c>
      <c r="AA61" s="6" t="s">
        <v>33</v>
      </c>
      <c r="AB61" s="6" t="s">
        <v>31</v>
      </c>
      <c r="AC61" s="6" t="str">
        <f>IFERROR(VLOOKUP(A61,[1]Ark3!$S$6:$T$74,2,FALSE),"")</f>
        <v>x</v>
      </c>
      <c r="AD61" s="6" t="str">
        <f>COUNTIF(B61:AC61,"x")&amp; "/" &amp;COUNTA($B$1:$AC$1)</f>
        <v>21/28</v>
      </c>
    </row>
    <row r="62" spans="1:30" ht="20.100000000000001" customHeight="1" thickBot="1" x14ac:dyDescent="0.3">
      <c r="A62" s="3" t="s">
        <v>92</v>
      </c>
      <c r="B62" s="4" t="s">
        <v>31</v>
      </c>
      <c r="C62" s="4" t="s">
        <v>31</v>
      </c>
      <c r="D62" s="4" t="s">
        <v>31</v>
      </c>
      <c r="E62" s="4" t="s">
        <v>31</v>
      </c>
      <c r="F62" s="4" t="s">
        <v>31</v>
      </c>
      <c r="G62" s="4" t="s">
        <v>31</v>
      </c>
      <c r="H62" s="4" t="s">
        <v>31</v>
      </c>
      <c r="I62" s="4" t="str">
        <f>IFERROR(VLOOKUP(A62,[1]Ark3!$H$6:$I$98,2,FALSE),"")</f>
        <v>x</v>
      </c>
      <c r="J62" s="4" t="s">
        <v>31</v>
      </c>
      <c r="K62" s="4" t="s">
        <v>31</v>
      </c>
      <c r="L62" s="4" t="s">
        <v>31</v>
      </c>
      <c r="M62" s="4" t="s">
        <v>33</v>
      </c>
      <c r="N62" s="4" t="s">
        <v>31</v>
      </c>
      <c r="O62" s="4" t="s">
        <v>33</v>
      </c>
      <c r="P62" s="4" t="str">
        <f>IFERROR(VLOOKUP(A62,[1]Ark3!$A$6:$B$98,2,FALSE),"")</f>
        <v>x</v>
      </c>
      <c r="Q62" s="4" t="s">
        <v>31</v>
      </c>
      <c r="R62" s="4" t="s">
        <v>31</v>
      </c>
      <c r="S62" s="4" t="s">
        <v>31</v>
      </c>
      <c r="T62" s="4" t="s">
        <v>33</v>
      </c>
      <c r="U62" s="4" t="s">
        <v>31</v>
      </c>
      <c r="V62" s="4" t="s">
        <v>33</v>
      </c>
      <c r="W62" s="4" t="s">
        <v>31</v>
      </c>
      <c r="X62" s="4" t="s">
        <v>31</v>
      </c>
      <c r="Y62" s="4" t="s">
        <v>33</v>
      </c>
      <c r="Z62" s="4" t="s">
        <v>31</v>
      </c>
      <c r="AA62" s="4" t="s">
        <v>33</v>
      </c>
      <c r="AB62" s="4" t="s">
        <v>31</v>
      </c>
      <c r="AC62" s="4" t="str">
        <f>IFERROR(VLOOKUP(A62,[1]Ark3!$S$6:$T$74,2,FALSE),"")</f>
        <v>x</v>
      </c>
      <c r="AD62" s="4" t="str">
        <f>COUNTIF(B62:AC62,"x")&amp; "/" &amp;COUNTA($B$1:$AC$1)</f>
        <v>22/28</v>
      </c>
    </row>
    <row r="63" spans="1:30" ht="20.100000000000001" customHeight="1" thickBot="1" x14ac:dyDescent="0.3">
      <c r="A63" s="7" t="s">
        <v>93</v>
      </c>
      <c r="B63" s="6" t="s">
        <v>31</v>
      </c>
      <c r="C63" s="6" t="s">
        <v>31</v>
      </c>
      <c r="D63" s="6" t="s">
        <v>31</v>
      </c>
      <c r="E63" s="6" t="s">
        <v>31</v>
      </c>
      <c r="F63" s="6" t="s">
        <v>31</v>
      </c>
      <c r="G63" s="6" t="s">
        <v>31</v>
      </c>
      <c r="H63" s="6" t="s">
        <v>31</v>
      </c>
      <c r="I63" s="6" t="str">
        <f>IFERROR(VLOOKUP(A63,[1]Ark3!$H$6:$I$98,2,FALSE),"")</f>
        <v>x</v>
      </c>
      <c r="J63" s="6" t="s">
        <v>31</v>
      </c>
      <c r="K63" s="6" t="s">
        <v>31</v>
      </c>
      <c r="L63" s="6" t="s">
        <v>31</v>
      </c>
      <c r="M63" s="6" t="s">
        <v>31</v>
      </c>
      <c r="N63" s="6" t="s">
        <v>31</v>
      </c>
      <c r="O63" s="6" t="s">
        <v>31</v>
      </c>
      <c r="P63" s="6" t="str">
        <f>IFERROR(VLOOKUP(A63,[1]Ark3!$A$6:$B$98,2,FALSE),"")</f>
        <v>x</v>
      </c>
      <c r="Q63" s="6" t="s">
        <v>31</v>
      </c>
      <c r="R63" s="6" t="s">
        <v>31</v>
      </c>
      <c r="S63" s="6" t="s">
        <v>31</v>
      </c>
      <c r="T63" s="6" t="s">
        <v>31</v>
      </c>
      <c r="U63" s="6" t="s">
        <v>31</v>
      </c>
      <c r="V63" s="6" t="s">
        <v>31</v>
      </c>
      <c r="W63" s="6" t="s">
        <v>31</v>
      </c>
      <c r="X63" s="6" t="s">
        <v>31</v>
      </c>
      <c r="Y63" s="6" t="s">
        <v>31</v>
      </c>
      <c r="Z63" s="6" t="s">
        <v>33</v>
      </c>
      <c r="AA63" s="6" t="s">
        <v>31</v>
      </c>
      <c r="AB63" s="6" t="s">
        <v>33</v>
      </c>
      <c r="AC63" s="6" t="str">
        <f>IFERROR(VLOOKUP(A63,[1]Ark3!$S$6:$T$74,2,FALSE),"")</f>
        <v/>
      </c>
      <c r="AD63" s="6" t="str">
        <f>COUNTIF(B63:AC63,"x")&amp; "/" &amp;COUNTA($B$1:$AC$1)</f>
        <v>25/28</v>
      </c>
    </row>
    <row r="64" spans="1:30" ht="20.100000000000001" customHeight="1" thickBot="1" x14ac:dyDescent="0.3">
      <c r="A64" s="3" t="s">
        <v>94</v>
      </c>
      <c r="B64" s="4" t="s">
        <v>33</v>
      </c>
      <c r="C64" s="4" t="s">
        <v>31</v>
      </c>
      <c r="D64" s="4" t="s">
        <v>31</v>
      </c>
      <c r="E64" s="4" t="s">
        <v>31</v>
      </c>
      <c r="F64" s="4" t="s">
        <v>31</v>
      </c>
      <c r="G64" s="4" t="s">
        <v>31</v>
      </c>
      <c r="H64" s="4" t="s">
        <v>31</v>
      </c>
      <c r="I64" s="4" t="str">
        <f>IFERROR(VLOOKUP(A64,[1]Ark3!$H$6:$I$98,2,FALSE),"")</f>
        <v>x</v>
      </c>
      <c r="J64" s="4" t="s">
        <v>31</v>
      </c>
      <c r="K64" s="4" t="s">
        <v>31</v>
      </c>
      <c r="L64" s="4" t="s">
        <v>31</v>
      </c>
      <c r="M64" s="4" t="s">
        <v>31</v>
      </c>
      <c r="N64" s="4" t="s">
        <v>31</v>
      </c>
      <c r="O64" s="4" t="s">
        <v>31</v>
      </c>
      <c r="P64" s="4" t="str">
        <f>IFERROR(VLOOKUP(A64,[1]Ark3!$A$6:$B$98,2,FALSE),"")</f>
        <v>x</v>
      </c>
      <c r="Q64" s="4" t="s">
        <v>33</v>
      </c>
      <c r="R64" s="4" t="s">
        <v>31</v>
      </c>
      <c r="S64" s="4" t="s">
        <v>31</v>
      </c>
      <c r="T64" s="4" t="s">
        <v>33</v>
      </c>
      <c r="U64" s="4" t="s">
        <v>31</v>
      </c>
      <c r="V64" s="4" t="s">
        <v>31</v>
      </c>
      <c r="W64" s="4" t="s">
        <v>33</v>
      </c>
      <c r="X64" s="4" t="s">
        <v>33</v>
      </c>
      <c r="Y64" s="4" t="s">
        <v>33</v>
      </c>
      <c r="Z64" s="4" t="s">
        <v>33</v>
      </c>
      <c r="AA64" s="4" t="s">
        <v>31</v>
      </c>
      <c r="AB64" s="4" t="s">
        <v>33</v>
      </c>
      <c r="AC64" s="4" t="str">
        <f>IFERROR(VLOOKUP(A64,[1]Ark3!$S$6:$T$74,2,FALSE),"")</f>
        <v/>
      </c>
      <c r="AD64" s="4" t="str">
        <f>COUNTIF(B64:AC64,"x")&amp; "/" &amp;COUNTA($B$1:$AC$1)</f>
        <v>19/28</v>
      </c>
    </row>
    <row r="65" spans="1:30" ht="20.100000000000001" customHeight="1" thickBot="1" x14ac:dyDescent="0.3">
      <c r="A65" s="7" t="s">
        <v>95</v>
      </c>
      <c r="B65" s="6" t="s">
        <v>31</v>
      </c>
      <c r="C65" s="6" t="s">
        <v>31</v>
      </c>
      <c r="D65" s="6" t="s">
        <v>31</v>
      </c>
      <c r="E65" s="6" t="s">
        <v>31</v>
      </c>
      <c r="F65" s="6" t="s">
        <v>31</v>
      </c>
      <c r="G65" s="6" t="s">
        <v>31</v>
      </c>
      <c r="H65" s="6" t="s">
        <v>31</v>
      </c>
      <c r="I65" s="6" t="str">
        <f>IFERROR(VLOOKUP(A65,[1]Ark3!$H$6:$I$98,2,FALSE),"")</f>
        <v>x</v>
      </c>
      <c r="J65" s="6" t="s">
        <v>31</v>
      </c>
      <c r="K65" s="6" t="s">
        <v>31</v>
      </c>
      <c r="L65" s="6" t="s">
        <v>31</v>
      </c>
      <c r="M65" s="6" t="s">
        <v>31</v>
      </c>
      <c r="N65" s="6" t="s">
        <v>31</v>
      </c>
      <c r="O65" s="6" t="s">
        <v>33</v>
      </c>
      <c r="P65" s="6" t="str">
        <f>IFERROR(VLOOKUP(A65,[1]Ark3!$A$6:$B$98,2,FALSE),"")</f>
        <v>x</v>
      </c>
      <c r="Q65" s="6" t="s">
        <v>33</v>
      </c>
      <c r="R65" s="6" t="s">
        <v>33</v>
      </c>
      <c r="S65" s="6" t="s">
        <v>31</v>
      </c>
      <c r="T65" s="6" t="s">
        <v>31</v>
      </c>
      <c r="U65" s="6" t="s">
        <v>31</v>
      </c>
      <c r="V65" s="6" t="s">
        <v>31</v>
      </c>
      <c r="W65" s="6" t="s">
        <v>31</v>
      </c>
      <c r="X65" s="6" t="s">
        <v>31</v>
      </c>
      <c r="Y65" s="6" t="s">
        <v>33</v>
      </c>
      <c r="Z65" s="6" t="s">
        <v>31</v>
      </c>
      <c r="AA65" s="6" t="s">
        <v>31</v>
      </c>
      <c r="AB65" s="6" t="s">
        <v>31</v>
      </c>
      <c r="AC65" s="6" t="str">
        <f>IFERROR(VLOOKUP(A65,[1]Ark3!$S$6:$T$74,2,FALSE),"")</f>
        <v>x</v>
      </c>
      <c r="AD65" s="6" t="str">
        <f>COUNTIF(B65:AC65,"x")&amp; "/" &amp;COUNTA($B$1:$AC$1)</f>
        <v>24/28</v>
      </c>
    </row>
    <row r="66" spans="1:30" ht="20.100000000000001" customHeight="1" thickBot="1" x14ac:dyDescent="0.3">
      <c r="A66" s="3" t="s">
        <v>96</v>
      </c>
      <c r="B66" s="4" t="s">
        <v>31</v>
      </c>
      <c r="C66" s="4" t="s">
        <v>31</v>
      </c>
      <c r="D66" s="4" t="s">
        <v>31</v>
      </c>
      <c r="E66" s="4" t="s">
        <v>33</v>
      </c>
      <c r="F66" s="4" t="s">
        <v>31</v>
      </c>
      <c r="G66" s="4" t="s">
        <v>31</v>
      </c>
      <c r="H66" s="4" t="s">
        <v>31</v>
      </c>
      <c r="I66" s="4" t="str">
        <f>IFERROR(VLOOKUP(A66,[1]Ark3!$H$6:$I$98,2,FALSE),"")</f>
        <v/>
      </c>
      <c r="J66" s="4" t="s">
        <v>31</v>
      </c>
      <c r="K66" s="4" t="s">
        <v>31</v>
      </c>
      <c r="L66" s="4" t="s">
        <v>31</v>
      </c>
      <c r="M66" s="4" t="s">
        <v>33</v>
      </c>
      <c r="N66" s="4" t="s">
        <v>33</v>
      </c>
      <c r="O66" s="4" t="s">
        <v>31</v>
      </c>
      <c r="P66" s="4" t="str">
        <f>IFERROR(VLOOKUP(A66,[1]Ark3!$A$6:$B$98,2,FALSE),"")</f>
        <v>x</v>
      </c>
      <c r="Q66" s="4" t="s">
        <v>31</v>
      </c>
      <c r="R66" s="4" t="s">
        <v>33</v>
      </c>
      <c r="S66" s="4" t="s">
        <v>31</v>
      </c>
      <c r="T66" s="4" t="s">
        <v>33</v>
      </c>
      <c r="U66" s="4" t="s">
        <v>31</v>
      </c>
      <c r="V66" s="4" t="s">
        <v>31</v>
      </c>
      <c r="W66" s="4" t="s">
        <v>31</v>
      </c>
      <c r="X66" s="4" t="s">
        <v>33</v>
      </c>
      <c r="Y66" s="4" t="s">
        <v>31</v>
      </c>
      <c r="Z66" s="4" t="s">
        <v>33</v>
      </c>
      <c r="AA66" s="4" t="s">
        <v>31</v>
      </c>
      <c r="AB66" s="4" t="s">
        <v>33</v>
      </c>
      <c r="AC66" s="4" t="str">
        <f>IFERROR(VLOOKUP(A66,[1]Ark3!$S$6:$T$74,2,FALSE),"")</f>
        <v/>
      </c>
      <c r="AD66" s="4" t="str">
        <f>COUNTIF(B66:AC66,"x")&amp; "/" &amp;COUNTA($B$1:$AC$1)</f>
        <v>18/28</v>
      </c>
    </row>
    <row r="67" spans="1:30" ht="20.100000000000001" customHeight="1" thickBot="1" x14ac:dyDescent="0.3">
      <c r="A67" s="7" t="s">
        <v>97</v>
      </c>
      <c r="B67" s="6" t="s">
        <v>31</v>
      </c>
      <c r="C67" s="6" t="s">
        <v>31</v>
      </c>
      <c r="D67" s="6" t="s">
        <v>31</v>
      </c>
      <c r="E67" s="6" t="s">
        <v>31</v>
      </c>
      <c r="F67" s="6" t="s">
        <v>31</v>
      </c>
      <c r="G67" s="6" t="s">
        <v>31</v>
      </c>
      <c r="H67" s="6" t="s">
        <v>33</v>
      </c>
      <c r="I67" s="6" t="str">
        <f>IFERROR(VLOOKUP(A67,[1]Ark3!$H$6:$I$98,2,FALSE),"")</f>
        <v>x</v>
      </c>
      <c r="J67" s="6" t="s">
        <v>33</v>
      </c>
      <c r="K67" s="6" t="s">
        <v>31</v>
      </c>
      <c r="L67" s="6" t="s">
        <v>31</v>
      </c>
      <c r="M67" s="6" t="s">
        <v>33</v>
      </c>
      <c r="N67" s="6" t="s">
        <v>31</v>
      </c>
      <c r="O67" s="6" t="s">
        <v>33</v>
      </c>
      <c r="P67" s="6" t="str">
        <f>IFERROR(VLOOKUP(A67,[1]Ark3!$A$6:$B$98,2,FALSE),"")</f>
        <v>x</v>
      </c>
      <c r="Q67" s="6" t="s">
        <v>33</v>
      </c>
      <c r="R67" s="6" t="s">
        <v>33</v>
      </c>
      <c r="S67" s="6" t="s">
        <v>31</v>
      </c>
      <c r="T67" s="6" t="s">
        <v>33</v>
      </c>
      <c r="U67" s="6" t="s">
        <v>31</v>
      </c>
      <c r="V67" s="6" t="s">
        <v>31</v>
      </c>
      <c r="W67" s="6" t="s">
        <v>33</v>
      </c>
      <c r="X67" s="6" t="s">
        <v>33</v>
      </c>
      <c r="Y67" s="6" t="s">
        <v>33</v>
      </c>
      <c r="Z67" s="6" t="s">
        <v>31</v>
      </c>
      <c r="AA67" s="6" t="s">
        <v>31</v>
      </c>
      <c r="AB67" s="6" t="s">
        <v>31</v>
      </c>
      <c r="AC67" s="6" t="str">
        <f>IFERROR(VLOOKUP(A67,[1]Ark3!$S$6:$T$74,2,FALSE),"")</f>
        <v/>
      </c>
      <c r="AD67" s="6" t="str">
        <f>COUNTIF(B67:AC67,"x")&amp; "/" &amp;COUNTA($B$1:$AC$1)</f>
        <v>17/28</v>
      </c>
    </row>
    <row r="68" spans="1:30" ht="20.100000000000001" customHeight="1" thickBot="1" x14ac:dyDescent="0.3">
      <c r="A68" s="3" t="s">
        <v>98</v>
      </c>
      <c r="B68" s="4" t="s">
        <v>31</v>
      </c>
      <c r="C68" s="4" t="s">
        <v>31</v>
      </c>
      <c r="D68" s="4" t="s">
        <v>31</v>
      </c>
      <c r="E68" s="4" t="s">
        <v>31</v>
      </c>
      <c r="F68" s="4" t="s">
        <v>33</v>
      </c>
      <c r="G68" s="4" t="s">
        <v>31</v>
      </c>
      <c r="H68" s="4" t="s">
        <v>31</v>
      </c>
      <c r="I68" s="4" t="str">
        <f>IFERROR(VLOOKUP(A68,[1]Ark3!$H$6:$I$98,2,FALSE),"")</f>
        <v>x</v>
      </c>
      <c r="J68" s="4" t="s">
        <v>31</v>
      </c>
      <c r="K68" s="4" t="s">
        <v>31</v>
      </c>
      <c r="L68" s="4" t="s">
        <v>31</v>
      </c>
      <c r="M68" s="4" t="s">
        <v>33</v>
      </c>
      <c r="N68" s="4" t="s">
        <v>33</v>
      </c>
      <c r="O68" s="4" t="s">
        <v>31</v>
      </c>
      <c r="P68" s="4" t="str">
        <f>IFERROR(VLOOKUP(A68,[1]Ark3!$A$6:$B$98,2,FALSE),"")</f>
        <v>x</v>
      </c>
      <c r="Q68" s="4" t="s">
        <v>33</v>
      </c>
      <c r="R68" s="4" t="s">
        <v>31</v>
      </c>
      <c r="S68" s="4" t="s">
        <v>31</v>
      </c>
      <c r="T68" s="4" t="s">
        <v>33</v>
      </c>
      <c r="U68" s="4" t="s">
        <v>33</v>
      </c>
      <c r="V68" s="4" t="s">
        <v>31</v>
      </c>
      <c r="W68" s="4" t="s">
        <v>31</v>
      </c>
      <c r="X68" s="4" t="s">
        <v>31</v>
      </c>
      <c r="Y68" s="4" t="s">
        <v>33</v>
      </c>
      <c r="Z68" s="4" t="s">
        <v>31</v>
      </c>
      <c r="AA68" s="4" t="s">
        <v>33</v>
      </c>
      <c r="AB68" s="4" t="s">
        <v>31</v>
      </c>
      <c r="AC68" s="4" t="str">
        <f>IFERROR(VLOOKUP(A68,[1]Ark3!$S$6:$T$74,2,FALSE),"")</f>
        <v>x</v>
      </c>
      <c r="AD68" s="4" t="str">
        <f>COUNTIF(B68:AC68,"x")&amp; "/" &amp;COUNTA($B$1:$AC$1)</f>
        <v>20/28</v>
      </c>
    </row>
    <row r="69" spans="1:30" ht="20.100000000000001" customHeight="1" thickBot="1" x14ac:dyDescent="0.3">
      <c r="A69" s="7" t="s">
        <v>99</v>
      </c>
      <c r="B69" s="6" t="s">
        <v>33</v>
      </c>
      <c r="C69" s="6" t="s">
        <v>33</v>
      </c>
      <c r="D69" s="6" t="s">
        <v>31</v>
      </c>
      <c r="E69" s="6" t="s">
        <v>31</v>
      </c>
      <c r="F69" s="6" t="s">
        <v>31</v>
      </c>
      <c r="G69" s="6" t="s">
        <v>31</v>
      </c>
      <c r="H69" s="6" t="s">
        <v>31</v>
      </c>
      <c r="I69" s="6" t="str">
        <f>IFERROR(VLOOKUP(A69,[1]Ark3!$H$6:$I$98,2,FALSE),"")</f>
        <v>x</v>
      </c>
      <c r="J69" s="6" t="s">
        <v>31</v>
      </c>
      <c r="K69" s="6" t="s">
        <v>31</v>
      </c>
      <c r="L69" s="6" t="s">
        <v>31</v>
      </c>
      <c r="M69" s="6" t="s">
        <v>33</v>
      </c>
      <c r="N69" s="6" t="s">
        <v>33</v>
      </c>
      <c r="O69" s="6" t="s">
        <v>33</v>
      </c>
      <c r="P69" s="6" t="str">
        <f>IFERROR(VLOOKUP(A69,[1]Ark3!$A$6:$B$98,2,FALSE),"")</f>
        <v>x</v>
      </c>
      <c r="Q69" s="6" t="s">
        <v>31</v>
      </c>
      <c r="R69" s="6" t="s">
        <v>31</v>
      </c>
      <c r="S69" s="6" t="s">
        <v>31</v>
      </c>
      <c r="T69" s="6" t="s">
        <v>33</v>
      </c>
      <c r="U69" s="6" t="s">
        <v>33</v>
      </c>
      <c r="V69" s="6" t="s">
        <v>31</v>
      </c>
      <c r="W69" s="6" t="s">
        <v>31</v>
      </c>
      <c r="X69" s="6" t="s">
        <v>31</v>
      </c>
      <c r="Y69" s="6" t="s">
        <v>33</v>
      </c>
      <c r="Z69" s="6" t="s">
        <v>31</v>
      </c>
      <c r="AA69" s="6" t="s">
        <v>33</v>
      </c>
      <c r="AB69" s="6" t="s">
        <v>31</v>
      </c>
      <c r="AC69" s="6" t="str">
        <f>IFERROR(VLOOKUP(A69,[1]Ark3!$S$6:$T$74,2,FALSE),"")</f>
        <v>x</v>
      </c>
      <c r="AD69" s="6" t="str">
        <f>COUNTIF(B69:AC69,"x")&amp; "/" &amp;COUNTA($B$1:$AC$1)</f>
        <v>19/28</v>
      </c>
    </row>
    <row r="70" spans="1:30" ht="20.100000000000001" customHeight="1" thickBot="1" x14ac:dyDescent="0.3">
      <c r="A70" s="3" t="s">
        <v>100</v>
      </c>
      <c r="B70" s="4" t="s">
        <v>31</v>
      </c>
      <c r="C70" s="4" t="s">
        <v>31</v>
      </c>
      <c r="D70" s="4" t="s">
        <v>31</v>
      </c>
      <c r="E70" s="4" t="s">
        <v>31</v>
      </c>
      <c r="F70" s="4" t="s">
        <v>31</v>
      </c>
      <c r="G70" s="4" t="s">
        <v>31</v>
      </c>
      <c r="H70" s="4" t="s">
        <v>31</v>
      </c>
      <c r="I70" s="4" t="str">
        <f>IFERROR(VLOOKUP(A70,[1]Ark3!$H$6:$I$98,2,FALSE),"")</f>
        <v>x</v>
      </c>
      <c r="J70" s="4" t="s">
        <v>31</v>
      </c>
      <c r="K70" s="4" t="s">
        <v>31</v>
      </c>
      <c r="L70" s="4" t="s">
        <v>31</v>
      </c>
      <c r="M70" s="4" t="s">
        <v>31</v>
      </c>
      <c r="N70" s="4" t="s">
        <v>31</v>
      </c>
      <c r="O70" s="4" t="s">
        <v>31</v>
      </c>
      <c r="P70" s="4" t="str">
        <f>IFERROR(VLOOKUP(A70,[1]Ark3!$A$6:$B$98,2,FALSE),"")</f>
        <v>x</v>
      </c>
      <c r="Q70" s="4" t="s">
        <v>31</v>
      </c>
      <c r="R70" s="4" t="s">
        <v>31</v>
      </c>
      <c r="S70" s="4" t="s">
        <v>31</v>
      </c>
      <c r="T70" s="4" t="s">
        <v>31</v>
      </c>
      <c r="U70" s="4" t="s">
        <v>31</v>
      </c>
      <c r="V70" s="4" t="s">
        <v>31</v>
      </c>
      <c r="W70" s="4" t="s">
        <v>31</v>
      </c>
      <c r="X70" s="4" t="s">
        <v>31</v>
      </c>
      <c r="Y70" s="4" t="s">
        <v>31</v>
      </c>
      <c r="Z70" s="4" t="s">
        <v>33</v>
      </c>
      <c r="AA70" s="4" t="s">
        <v>31</v>
      </c>
      <c r="AB70" s="4" t="s">
        <v>33</v>
      </c>
      <c r="AC70" s="4" t="str">
        <f>IFERROR(VLOOKUP(A70,[1]Ark3!$S$6:$T$74,2,FALSE),"")</f>
        <v/>
      </c>
      <c r="AD70" s="4" t="str">
        <f>COUNTIF(B70:AC70,"x")&amp; "/" &amp;COUNTA($B$1:$AC$1)</f>
        <v>25/28</v>
      </c>
    </row>
    <row r="71" spans="1:30" ht="20.100000000000001" customHeight="1" thickBot="1" x14ac:dyDescent="0.3">
      <c r="A71" s="7" t="s">
        <v>101</v>
      </c>
      <c r="B71" s="6" t="s">
        <v>31</v>
      </c>
      <c r="C71" s="6" t="s">
        <v>31</v>
      </c>
      <c r="D71" s="6" t="s">
        <v>31</v>
      </c>
      <c r="E71" s="6" t="s">
        <v>33</v>
      </c>
      <c r="F71" s="6" t="s">
        <v>31</v>
      </c>
      <c r="G71" s="6" t="s">
        <v>31</v>
      </c>
      <c r="H71" s="6" t="s">
        <v>31</v>
      </c>
      <c r="I71" s="6" t="str">
        <f>IFERROR(VLOOKUP(A71,[1]Ark3!$H$6:$I$98,2,FALSE),"")</f>
        <v>x</v>
      </c>
      <c r="J71" s="6" t="s">
        <v>31</v>
      </c>
      <c r="K71" s="6" t="s">
        <v>31</v>
      </c>
      <c r="L71" s="6" t="s">
        <v>31</v>
      </c>
      <c r="M71" s="6" t="s">
        <v>31</v>
      </c>
      <c r="N71" s="6" t="s">
        <v>31</v>
      </c>
      <c r="O71" s="6" t="s">
        <v>31</v>
      </c>
      <c r="P71" s="6" t="str">
        <f>IFERROR(VLOOKUP(A71,[1]Ark3!$A$6:$B$98,2,FALSE),"")</f>
        <v>x</v>
      </c>
      <c r="Q71" s="6" t="s">
        <v>31</v>
      </c>
      <c r="R71" s="6" t="s">
        <v>31</v>
      </c>
      <c r="S71" s="6" t="s">
        <v>31</v>
      </c>
      <c r="T71" s="6" t="s">
        <v>31</v>
      </c>
      <c r="U71" s="6" t="s">
        <v>31</v>
      </c>
      <c r="V71" s="6" t="s">
        <v>31</v>
      </c>
      <c r="W71" s="6" t="s">
        <v>33</v>
      </c>
      <c r="X71" s="6" t="s">
        <v>33</v>
      </c>
      <c r="Y71" s="6" t="s">
        <v>31</v>
      </c>
      <c r="Z71" s="6" t="s">
        <v>33</v>
      </c>
      <c r="AA71" s="6" t="s">
        <v>31</v>
      </c>
      <c r="AB71" s="6" t="s">
        <v>33</v>
      </c>
      <c r="AC71" s="6" t="str">
        <f>IFERROR(VLOOKUP(A71,[1]Ark3!$S$6:$T$74,2,FALSE),"")</f>
        <v/>
      </c>
      <c r="AD71" s="6" t="str">
        <f>COUNTIF(B71:AC71,"x")&amp; "/" &amp;COUNTA($B$1:$AC$1)</f>
        <v>22/28</v>
      </c>
    </row>
    <row r="72" spans="1:30" ht="20.100000000000001" customHeight="1" thickBot="1" x14ac:dyDescent="0.3">
      <c r="A72" s="3" t="s">
        <v>102</v>
      </c>
      <c r="B72" s="4" t="s">
        <v>31</v>
      </c>
      <c r="C72" s="4" t="s">
        <v>31</v>
      </c>
      <c r="D72" s="4" t="s">
        <v>31</v>
      </c>
      <c r="E72" s="4" t="s">
        <v>31</v>
      </c>
      <c r="F72" s="4" t="s">
        <v>31</v>
      </c>
      <c r="G72" s="4" t="s">
        <v>31</v>
      </c>
      <c r="H72" s="4" t="s">
        <v>31</v>
      </c>
      <c r="I72" s="4" t="str">
        <f>IFERROR(VLOOKUP(A72,[1]Ark3!$H$6:$I$98,2,FALSE),"")</f>
        <v>x</v>
      </c>
      <c r="J72" s="4" t="s">
        <v>31</v>
      </c>
      <c r="K72" s="4" t="s">
        <v>31</v>
      </c>
      <c r="L72" s="4" t="s">
        <v>31</v>
      </c>
      <c r="M72" s="4" t="s">
        <v>31</v>
      </c>
      <c r="N72" s="4" t="s">
        <v>31</v>
      </c>
      <c r="O72" s="4" t="s">
        <v>31</v>
      </c>
      <c r="P72" s="4" t="str">
        <f>IFERROR(VLOOKUP(A72,[1]Ark3!$A$6:$B$98,2,FALSE),"")</f>
        <v>x</v>
      </c>
      <c r="Q72" s="4" t="s">
        <v>31</v>
      </c>
      <c r="R72" s="4" t="s">
        <v>31</v>
      </c>
      <c r="S72" s="4" t="s">
        <v>31</v>
      </c>
      <c r="T72" s="4" t="s">
        <v>31</v>
      </c>
      <c r="U72" s="4" t="s">
        <v>31</v>
      </c>
      <c r="V72" s="4" t="s">
        <v>31</v>
      </c>
      <c r="W72" s="4" t="s">
        <v>31</v>
      </c>
      <c r="X72" s="4" t="s">
        <v>31</v>
      </c>
      <c r="Y72" s="4" t="s">
        <v>31</v>
      </c>
      <c r="Z72" s="4" t="s">
        <v>31</v>
      </c>
      <c r="AA72" s="4" t="s">
        <v>31</v>
      </c>
      <c r="AB72" s="4" t="s">
        <v>31</v>
      </c>
      <c r="AC72" s="4" t="str">
        <f>IFERROR(VLOOKUP(A72,[1]Ark3!$S$6:$T$74,2,FALSE),"")</f>
        <v>x</v>
      </c>
      <c r="AD72" s="4" t="str">
        <f>COUNTIF(B72:AC72,"x")&amp; "/" &amp;COUNTA($B$1:$AC$1)</f>
        <v>28/28</v>
      </c>
    </row>
    <row r="73" spans="1:30" ht="20.100000000000001" customHeight="1" thickBot="1" x14ac:dyDescent="0.3">
      <c r="A73" s="7" t="s">
        <v>103</v>
      </c>
      <c r="B73" s="6" t="s">
        <v>31</v>
      </c>
      <c r="C73" s="6" t="s">
        <v>31</v>
      </c>
      <c r="D73" s="6" t="s">
        <v>31</v>
      </c>
      <c r="E73" s="6" t="s">
        <v>31</v>
      </c>
      <c r="F73" s="6" t="s">
        <v>31</v>
      </c>
      <c r="G73" s="6" t="s">
        <v>31</v>
      </c>
      <c r="H73" s="6" t="s">
        <v>31</v>
      </c>
      <c r="I73" s="6" t="str">
        <f>IFERROR(VLOOKUP(A73,[1]Ark3!$H$6:$I$98,2,FALSE),"")</f>
        <v>x</v>
      </c>
      <c r="J73" s="6" t="s">
        <v>31</v>
      </c>
      <c r="K73" s="6" t="s">
        <v>31</v>
      </c>
      <c r="L73" s="6" t="s">
        <v>31</v>
      </c>
      <c r="M73" s="6" t="s">
        <v>33</v>
      </c>
      <c r="N73" s="6" t="s">
        <v>31</v>
      </c>
      <c r="O73" s="6" t="s">
        <v>31</v>
      </c>
      <c r="P73" s="6" t="str">
        <f>IFERROR(VLOOKUP(A73,[1]Ark3!$A$6:$B$98,2,FALSE),"")</f>
        <v>x</v>
      </c>
      <c r="Q73" s="6" t="s">
        <v>31</v>
      </c>
      <c r="R73" s="6" t="s">
        <v>31</v>
      </c>
      <c r="S73" s="6" t="s">
        <v>31</v>
      </c>
      <c r="T73" s="6" t="s">
        <v>31</v>
      </c>
      <c r="U73" s="6" t="s">
        <v>31</v>
      </c>
      <c r="V73" s="6" t="s">
        <v>31</v>
      </c>
      <c r="W73" s="6" t="s">
        <v>31</v>
      </c>
      <c r="X73" s="6" t="s">
        <v>31</v>
      </c>
      <c r="Y73" s="6" t="s">
        <v>31</v>
      </c>
      <c r="Z73" s="6" t="s">
        <v>31</v>
      </c>
      <c r="AA73" s="6" t="s">
        <v>31</v>
      </c>
      <c r="AB73" s="6" t="s">
        <v>31</v>
      </c>
      <c r="AC73" s="6" t="str">
        <f>IFERROR(VLOOKUP(A73,[1]Ark3!$S$6:$T$74,2,FALSE),"")</f>
        <v>x</v>
      </c>
      <c r="AD73" s="6" t="str">
        <f>COUNTIF(B73:AC73,"x")&amp; "/" &amp;COUNTA($B$1:$AC$1)</f>
        <v>27/28</v>
      </c>
    </row>
    <row r="74" spans="1:30" ht="20.100000000000001" customHeight="1" thickBot="1" x14ac:dyDescent="0.3">
      <c r="A74" s="3" t="s">
        <v>104</v>
      </c>
      <c r="B74" s="4" t="s">
        <v>33</v>
      </c>
      <c r="C74" s="4" t="s">
        <v>33</v>
      </c>
      <c r="D74" s="4" t="s">
        <v>33</v>
      </c>
      <c r="E74" s="4" t="s">
        <v>31</v>
      </c>
      <c r="F74" s="4" t="s">
        <v>33</v>
      </c>
      <c r="G74" s="4" t="s">
        <v>31</v>
      </c>
      <c r="H74" s="4" t="s">
        <v>31</v>
      </c>
      <c r="I74" s="4" t="str">
        <f>IFERROR(VLOOKUP(A74,[1]Ark3!$H$6:$I$98,2,FALSE),"")</f>
        <v>x</v>
      </c>
      <c r="J74" s="4" t="s">
        <v>31</v>
      </c>
      <c r="K74" s="4" t="s">
        <v>31</v>
      </c>
      <c r="L74" s="4" t="s">
        <v>33</v>
      </c>
      <c r="M74" s="4" t="s">
        <v>33</v>
      </c>
      <c r="N74" s="4" t="s">
        <v>33</v>
      </c>
      <c r="O74" s="4" t="s">
        <v>33</v>
      </c>
      <c r="P74" s="4" t="str">
        <f>IFERROR(VLOOKUP(A74,[1]Ark3!$A$6:$B$98,2,FALSE),"")</f>
        <v>x</v>
      </c>
      <c r="Q74" s="4" t="s">
        <v>33</v>
      </c>
      <c r="R74" s="4" t="s">
        <v>31</v>
      </c>
      <c r="S74" s="4" t="s">
        <v>33</v>
      </c>
      <c r="T74" s="4" t="s">
        <v>33</v>
      </c>
      <c r="U74" s="4" t="s">
        <v>33</v>
      </c>
      <c r="V74" s="4" t="s">
        <v>31</v>
      </c>
      <c r="W74" s="4" t="s">
        <v>33</v>
      </c>
      <c r="X74" s="4" t="s">
        <v>33</v>
      </c>
      <c r="Y74" s="4" t="s">
        <v>33</v>
      </c>
      <c r="Z74" s="4" t="s">
        <v>33</v>
      </c>
      <c r="AA74" s="4" t="s">
        <v>31</v>
      </c>
      <c r="AB74" s="4" t="s">
        <v>33</v>
      </c>
      <c r="AC74" s="4" t="str">
        <f>IFERROR(VLOOKUP(A74,[1]Ark3!$S$6:$T$74,2,FALSE),"")</f>
        <v/>
      </c>
      <c r="AD74" s="4" t="str">
        <f>COUNTIF(B74:AC74,"x")&amp; "/" &amp;COUNTA($B$1:$AC$1)</f>
        <v>10/28</v>
      </c>
    </row>
    <row r="75" spans="1:30" ht="20.100000000000001" customHeight="1" thickBot="1" x14ac:dyDescent="0.3">
      <c r="A75" s="7" t="s">
        <v>105</v>
      </c>
      <c r="B75" s="6" t="s">
        <v>31</v>
      </c>
      <c r="C75" s="6" t="s">
        <v>31</v>
      </c>
      <c r="D75" s="6" t="s">
        <v>31</v>
      </c>
      <c r="E75" s="6" t="s">
        <v>33</v>
      </c>
      <c r="F75" s="6" t="s">
        <v>31</v>
      </c>
      <c r="G75" s="6" t="s">
        <v>31</v>
      </c>
      <c r="H75" s="6" t="s">
        <v>31</v>
      </c>
      <c r="I75" s="6" t="str">
        <f>IFERROR(VLOOKUP(A75,[1]Ark3!$H$6:$I$98,2,FALSE),"")</f>
        <v>x</v>
      </c>
      <c r="J75" s="6" t="s">
        <v>31</v>
      </c>
      <c r="K75" s="6" t="s">
        <v>31</v>
      </c>
      <c r="L75" s="6" t="s">
        <v>31</v>
      </c>
      <c r="M75" s="6" t="s">
        <v>33</v>
      </c>
      <c r="N75" s="6" t="s">
        <v>31</v>
      </c>
      <c r="O75" s="6" t="s">
        <v>33</v>
      </c>
      <c r="P75" s="6" t="str">
        <f>IFERROR(VLOOKUP(A75,[1]Ark3!$A$6:$B$98,2,FALSE),"")</f>
        <v>x</v>
      </c>
      <c r="Q75" s="6" t="s">
        <v>31</v>
      </c>
      <c r="R75" s="6" t="s">
        <v>31</v>
      </c>
      <c r="S75" s="6" t="s">
        <v>31</v>
      </c>
      <c r="T75" s="6" t="s">
        <v>31</v>
      </c>
      <c r="U75" s="6" t="s">
        <v>31</v>
      </c>
      <c r="V75" s="6" t="s">
        <v>31</v>
      </c>
      <c r="W75" s="6" t="s">
        <v>31</v>
      </c>
      <c r="X75" s="6" t="s">
        <v>33</v>
      </c>
      <c r="Y75" s="6" t="s">
        <v>33</v>
      </c>
      <c r="Z75" s="6" t="s">
        <v>31</v>
      </c>
      <c r="AA75" s="6" t="s">
        <v>31</v>
      </c>
      <c r="AB75" s="6" t="s">
        <v>31</v>
      </c>
      <c r="AC75" s="6" t="str">
        <f>IFERROR(VLOOKUP(A75,[1]Ark3!$S$6:$T$74,2,FALSE),"")</f>
        <v>x</v>
      </c>
      <c r="AD75" s="6" t="str">
        <f>COUNTIF(B75:AC75,"x")&amp; "/" &amp;COUNTA($B$1:$AC$1)</f>
        <v>23/28</v>
      </c>
    </row>
    <row r="76" spans="1:30" ht="20.100000000000001" customHeight="1" thickBot="1" x14ac:dyDescent="0.3">
      <c r="A76" s="3" t="s">
        <v>106</v>
      </c>
      <c r="B76" s="4" t="s">
        <v>33</v>
      </c>
      <c r="C76" s="4" t="s">
        <v>33</v>
      </c>
      <c r="D76" s="4" t="s">
        <v>31</v>
      </c>
      <c r="E76" s="4" t="s">
        <v>31</v>
      </c>
      <c r="F76" s="4" t="s">
        <v>33</v>
      </c>
      <c r="G76" s="4" t="s">
        <v>31</v>
      </c>
      <c r="H76" s="4" t="s">
        <v>31</v>
      </c>
      <c r="I76" s="4" t="str">
        <f>IFERROR(VLOOKUP(A76,[1]Ark3!$H$6:$I$98,2,FALSE),"")</f>
        <v>x</v>
      </c>
      <c r="J76" s="4" t="s">
        <v>31</v>
      </c>
      <c r="K76" s="4" t="s">
        <v>31</v>
      </c>
      <c r="L76" s="4" t="s">
        <v>31</v>
      </c>
      <c r="M76" s="4" t="s">
        <v>31</v>
      </c>
      <c r="N76" s="4" t="s">
        <v>31</v>
      </c>
      <c r="O76" s="4" t="s">
        <v>33</v>
      </c>
      <c r="P76" s="4" t="str">
        <f>IFERROR(VLOOKUP(A76,[1]Ark3!$A$6:$B$98,2,FALSE),"")</f>
        <v>x</v>
      </c>
      <c r="Q76" s="4" t="s">
        <v>33</v>
      </c>
      <c r="R76" s="4" t="s">
        <v>31</v>
      </c>
      <c r="S76" s="4" t="s">
        <v>31</v>
      </c>
      <c r="T76" s="4" t="s">
        <v>33</v>
      </c>
      <c r="U76" s="4" t="s">
        <v>31</v>
      </c>
      <c r="V76" s="4" t="s">
        <v>31</v>
      </c>
      <c r="W76" s="4" t="s">
        <v>31</v>
      </c>
      <c r="X76" s="4" t="s">
        <v>31</v>
      </c>
      <c r="Y76" s="4" t="s">
        <v>33</v>
      </c>
      <c r="Z76" s="4" t="s">
        <v>31</v>
      </c>
      <c r="AA76" s="4" t="s">
        <v>31</v>
      </c>
      <c r="AB76" s="4" t="s">
        <v>31</v>
      </c>
      <c r="AC76" s="4" t="str">
        <f>IFERROR(VLOOKUP(A76,[1]Ark3!$S$6:$T$74,2,FALSE),"")</f>
        <v>x</v>
      </c>
      <c r="AD76" s="4" t="str">
        <f>COUNTIF(B76:AC76,"x")&amp; "/" &amp;COUNTA($B$1:$AC$1)</f>
        <v>21/28</v>
      </c>
    </row>
    <row r="77" spans="1:30" ht="20.100000000000001" customHeight="1" thickBot="1" x14ac:dyDescent="0.3">
      <c r="A77" s="7" t="s">
        <v>107</v>
      </c>
      <c r="B77" s="6" t="s">
        <v>33</v>
      </c>
      <c r="C77" s="6" t="s">
        <v>31</v>
      </c>
      <c r="D77" s="6" t="s">
        <v>31</v>
      </c>
      <c r="E77" s="6" t="s">
        <v>33</v>
      </c>
      <c r="F77" s="6" t="s">
        <v>33</v>
      </c>
      <c r="G77" s="6" t="s">
        <v>31</v>
      </c>
      <c r="H77" s="6" t="s">
        <v>31</v>
      </c>
      <c r="I77" s="6" t="str">
        <f>IFERROR(VLOOKUP(A77,[1]Ark3!$H$6:$I$98,2,FALSE),"")</f>
        <v>x</v>
      </c>
      <c r="J77" s="6" t="s">
        <v>33</v>
      </c>
      <c r="K77" s="6" t="s">
        <v>31</v>
      </c>
      <c r="L77" s="6" t="s">
        <v>31</v>
      </c>
      <c r="M77" s="6" t="s">
        <v>31</v>
      </c>
      <c r="N77" s="6" t="s">
        <v>33</v>
      </c>
      <c r="O77" s="6" t="s">
        <v>33</v>
      </c>
      <c r="P77" s="6" t="str">
        <f>IFERROR(VLOOKUP(A77,[1]Ark3!$A$6:$B$98,2,FALSE),"")</f>
        <v>x</v>
      </c>
      <c r="Q77" s="6" t="s">
        <v>33</v>
      </c>
      <c r="R77" s="6" t="s">
        <v>31</v>
      </c>
      <c r="S77" s="6" t="s">
        <v>31</v>
      </c>
      <c r="T77" s="6" t="s">
        <v>33</v>
      </c>
      <c r="U77" s="6" t="s">
        <v>31</v>
      </c>
      <c r="V77" s="6" t="s">
        <v>31</v>
      </c>
      <c r="W77" s="6" t="s">
        <v>31</v>
      </c>
      <c r="X77" s="6" t="s">
        <v>31</v>
      </c>
      <c r="Y77" s="6" t="s">
        <v>33</v>
      </c>
      <c r="Z77" s="6" t="s">
        <v>31</v>
      </c>
      <c r="AA77" s="6" t="s">
        <v>33</v>
      </c>
      <c r="AB77" s="6" t="s">
        <v>31</v>
      </c>
      <c r="AC77" s="6" t="str">
        <f>IFERROR(VLOOKUP(A77,[1]Ark3!$S$6:$T$74,2,FALSE),"")</f>
        <v>x</v>
      </c>
      <c r="AD77" s="6" t="str">
        <f>COUNTIF(B77:AC77,"x")&amp; "/" &amp;COUNTA($B$1:$AC$1)</f>
        <v>18/28</v>
      </c>
    </row>
    <row r="78" spans="1:30" ht="20.100000000000001" customHeight="1" thickBot="1" x14ac:dyDescent="0.3">
      <c r="A78" s="3" t="s">
        <v>108</v>
      </c>
      <c r="B78" s="4" t="s">
        <v>31</v>
      </c>
      <c r="C78" s="4" t="s">
        <v>31</v>
      </c>
      <c r="D78" s="4" t="s">
        <v>31</v>
      </c>
      <c r="E78" s="4" t="s">
        <v>31</v>
      </c>
      <c r="F78" s="4" t="s">
        <v>31</v>
      </c>
      <c r="G78" s="4" t="s">
        <v>31</v>
      </c>
      <c r="H78" s="4" t="s">
        <v>31</v>
      </c>
      <c r="I78" s="4" t="str">
        <f>IFERROR(VLOOKUP(A78,[1]Ark3!$H$6:$I$98,2,FALSE),"")</f>
        <v>x</v>
      </c>
      <c r="J78" s="4" t="s">
        <v>31</v>
      </c>
      <c r="K78" s="4" t="s">
        <v>31</v>
      </c>
      <c r="L78" s="4" t="s">
        <v>31</v>
      </c>
      <c r="M78" s="4" t="s">
        <v>31</v>
      </c>
      <c r="N78" s="4" t="s">
        <v>31</v>
      </c>
      <c r="O78" s="4" t="s">
        <v>31</v>
      </c>
      <c r="P78" s="4" t="str">
        <f>IFERROR(VLOOKUP(A78,[1]Ark3!$A$6:$B$98,2,FALSE),"")</f>
        <v>x</v>
      </c>
      <c r="Q78" s="4" t="s">
        <v>31</v>
      </c>
      <c r="R78" s="4" t="s">
        <v>31</v>
      </c>
      <c r="S78" s="4" t="s">
        <v>31</v>
      </c>
      <c r="T78" s="4" t="s">
        <v>31</v>
      </c>
      <c r="U78" s="4" t="s">
        <v>33</v>
      </c>
      <c r="V78" s="4" t="s">
        <v>31</v>
      </c>
      <c r="W78" s="4" t="s">
        <v>31</v>
      </c>
      <c r="X78" s="4" t="s">
        <v>31</v>
      </c>
      <c r="Y78" s="4" t="s">
        <v>31</v>
      </c>
      <c r="Z78" s="4" t="s">
        <v>33</v>
      </c>
      <c r="AA78" s="4" t="s">
        <v>31</v>
      </c>
      <c r="AB78" s="4" t="s">
        <v>33</v>
      </c>
      <c r="AC78" s="4" t="str">
        <f>IFERROR(VLOOKUP(A78,[1]Ark3!$S$6:$T$74,2,FALSE),"")</f>
        <v/>
      </c>
      <c r="AD78" s="4" t="str">
        <f>COUNTIF(B78:AC78,"x")&amp; "/" &amp;COUNTA($B$1:$AC$1)</f>
        <v>24/28</v>
      </c>
    </row>
    <row r="79" spans="1:30" ht="20.100000000000001" customHeight="1" thickBot="1" x14ac:dyDescent="0.3">
      <c r="A79" s="7" t="s">
        <v>109</v>
      </c>
      <c r="B79" s="6" t="s">
        <v>33</v>
      </c>
      <c r="C79" s="6" t="s">
        <v>31</v>
      </c>
      <c r="D79" s="6" t="s">
        <v>31</v>
      </c>
      <c r="E79" s="6" t="s">
        <v>31</v>
      </c>
      <c r="F79" s="6" t="s">
        <v>31</v>
      </c>
      <c r="G79" s="6" t="s">
        <v>31</v>
      </c>
      <c r="H79" s="6" t="s">
        <v>33</v>
      </c>
      <c r="I79" s="6" t="str">
        <f>IFERROR(VLOOKUP(A79,[1]Ark3!$H$6:$I$98,2,FALSE),"")</f>
        <v>x</v>
      </c>
      <c r="J79" s="6" t="s">
        <v>31</v>
      </c>
      <c r="K79" s="6" t="s">
        <v>31</v>
      </c>
      <c r="L79" s="6" t="s">
        <v>31</v>
      </c>
      <c r="M79" s="6" t="s">
        <v>33</v>
      </c>
      <c r="N79" s="6" t="s">
        <v>31</v>
      </c>
      <c r="O79" s="6" t="s">
        <v>31</v>
      </c>
      <c r="P79" s="6" t="str">
        <f>IFERROR(VLOOKUP(A79,[1]Ark3!$A$6:$B$98,2,FALSE),"")</f>
        <v>x</v>
      </c>
      <c r="Q79" s="6" t="s">
        <v>31</v>
      </c>
      <c r="R79" s="6" t="s">
        <v>31</v>
      </c>
      <c r="S79" s="6" t="s">
        <v>31</v>
      </c>
      <c r="T79" s="6" t="s">
        <v>31</v>
      </c>
      <c r="U79" s="6" t="s">
        <v>31</v>
      </c>
      <c r="V79" s="6" t="s">
        <v>31</v>
      </c>
      <c r="W79" s="6" t="s">
        <v>31</v>
      </c>
      <c r="X79" s="6" t="s">
        <v>31</v>
      </c>
      <c r="Y79" s="6" t="s">
        <v>31</v>
      </c>
      <c r="Z79" s="6" t="s">
        <v>33</v>
      </c>
      <c r="AA79" s="6" t="s">
        <v>31</v>
      </c>
      <c r="AB79" s="6" t="s">
        <v>33</v>
      </c>
      <c r="AC79" s="6" t="str">
        <f>IFERROR(VLOOKUP(A79,[1]Ark3!$S$6:$T$74,2,FALSE),"")</f>
        <v/>
      </c>
      <c r="AD79" s="6" t="str">
        <f>COUNTIF(B79:AC79,"x")&amp; "/" &amp;COUNTA($B$1:$AC$1)</f>
        <v>22/28</v>
      </c>
    </row>
    <row r="80" spans="1:30" ht="20.100000000000001" customHeight="1" thickBot="1" x14ac:dyDescent="0.3">
      <c r="A80" s="3" t="s">
        <v>110</v>
      </c>
      <c r="B80" s="4" t="s">
        <v>31</v>
      </c>
      <c r="C80" s="4" t="s">
        <v>31</v>
      </c>
      <c r="D80" s="4" t="s">
        <v>31</v>
      </c>
      <c r="E80" s="4" t="s">
        <v>31</v>
      </c>
      <c r="F80" s="4" t="s">
        <v>31</v>
      </c>
      <c r="G80" s="4" t="s">
        <v>31</v>
      </c>
      <c r="H80" s="4" t="s">
        <v>31</v>
      </c>
      <c r="I80" s="4" t="str">
        <f>IFERROR(VLOOKUP(A80,[1]Ark3!$H$6:$I$98,2,FALSE),"")</f>
        <v>x</v>
      </c>
      <c r="J80" s="4" t="s">
        <v>31</v>
      </c>
      <c r="K80" s="4" t="s">
        <v>31</v>
      </c>
      <c r="L80" s="4" t="s">
        <v>31</v>
      </c>
      <c r="M80" s="4" t="s">
        <v>31</v>
      </c>
      <c r="N80" s="4" t="s">
        <v>31</v>
      </c>
      <c r="O80" s="4" t="s">
        <v>31</v>
      </c>
      <c r="P80" s="4" t="str">
        <f>IFERROR(VLOOKUP(A80,[1]Ark3!$A$6:$B$98,2,FALSE),"")</f>
        <v>x</v>
      </c>
      <c r="Q80" s="4" t="s">
        <v>31</v>
      </c>
      <c r="R80" s="4" t="s">
        <v>31</v>
      </c>
      <c r="S80" s="4" t="s">
        <v>31</v>
      </c>
      <c r="T80" s="4" t="s">
        <v>31</v>
      </c>
      <c r="U80" s="4" t="s">
        <v>31</v>
      </c>
      <c r="V80" s="4" t="s">
        <v>31</v>
      </c>
      <c r="W80" s="4" t="s">
        <v>31</v>
      </c>
      <c r="X80" s="4" t="s">
        <v>31</v>
      </c>
      <c r="Y80" s="4" t="s">
        <v>31</v>
      </c>
      <c r="Z80" s="4" t="s">
        <v>33</v>
      </c>
      <c r="AA80" s="4" t="s">
        <v>31</v>
      </c>
      <c r="AB80" s="4" t="s">
        <v>31</v>
      </c>
      <c r="AC80" s="4" t="str">
        <f>IFERROR(VLOOKUP(A80,[1]Ark3!$S$6:$T$74,2,FALSE),"")</f>
        <v/>
      </c>
      <c r="AD80" s="4" t="str">
        <f>COUNTIF(B80:AC80,"x")&amp; "/" &amp;COUNTA($B$1:$AC$1)</f>
        <v>26/28</v>
      </c>
    </row>
    <row r="81" spans="1:30" ht="20.100000000000001" customHeight="1" thickBot="1" x14ac:dyDescent="0.3">
      <c r="A81" s="7" t="s">
        <v>111</v>
      </c>
      <c r="B81" s="6" t="s">
        <v>31</v>
      </c>
      <c r="C81" s="6" t="s">
        <v>31</v>
      </c>
      <c r="D81" s="6" t="s">
        <v>31</v>
      </c>
      <c r="E81" s="6" t="s">
        <v>33</v>
      </c>
      <c r="F81" s="6" t="s">
        <v>31</v>
      </c>
      <c r="G81" s="6" t="s">
        <v>31</v>
      </c>
      <c r="H81" s="6" t="s">
        <v>31</v>
      </c>
      <c r="I81" s="6" t="str">
        <f>IFERROR(VLOOKUP(A81,[1]Ark3!$H$6:$I$98,2,FALSE),"")</f>
        <v>x</v>
      </c>
      <c r="J81" s="6" t="s">
        <v>31</v>
      </c>
      <c r="K81" s="6" t="s">
        <v>31</v>
      </c>
      <c r="L81" s="6" t="s">
        <v>31</v>
      </c>
      <c r="M81" s="6" t="s">
        <v>31</v>
      </c>
      <c r="N81" s="6" t="s">
        <v>31</v>
      </c>
      <c r="O81" s="6" t="s">
        <v>31</v>
      </c>
      <c r="P81" s="6" t="str">
        <f>IFERROR(VLOOKUP(A81,[1]Ark3!$A$6:$B$98,2,FALSE),"")</f>
        <v>x</v>
      </c>
      <c r="Q81" s="6" t="s">
        <v>33</v>
      </c>
      <c r="R81" s="6" t="s">
        <v>31</v>
      </c>
      <c r="S81" s="6" t="s">
        <v>31</v>
      </c>
      <c r="T81" s="6" t="s">
        <v>31</v>
      </c>
      <c r="U81" s="6" t="s">
        <v>31</v>
      </c>
      <c r="V81" s="6" t="s">
        <v>31</v>
      </c>
      <c r="W81" s="6" t="s">
        <v>33</v>
      </c>
      <c r="X81" s="6" t="s">
        <v>31</v>
      </c>
      <c r="Y81" s="6" t="s">
        <v>33</v>
      </c>
      <c r="Z81" s="6" t="s">
        <v>33</v>
      </c>
      <c r="AA81" s="6" t="s">
        <v>31</v>
      </c>
      <c r="AB81" s="6" t="s">
        <v>33</v>
      </c>
      <c r="AC81" s="6" t="str">
        <f>IFERROR(VLOOKUP(A81,[1]Ark3!$S$6:$T$74,2,FALSE),"")</f>
        <v/>
      </c>
      <c r="AD81" s="6" t="str">
        <f>COUNTIF(B81:AC81,"x")&amp; "/" &amp;COUNTA($B$1:$AC$1)</f>
        <v>21/28</v>
      </c>
    </row>
    <row r="82" spans="1:30" ht="20.100000000000001" customHeight="1" thickBot="1" x14ac:dyDescent="0.3">
      <c r="A82" s="3" t="s">
        <v>112</v>
      </c>
      <c r="B82" s="4" t="s">
        <v>33</v>
      </c>
      <c r="C82" s="4" t="s">
        <v>31</v>
      </c>
      <c r="D82" s="4" t="s">
        <v>31</v>
      </c>
      <c r="E82" s="4" t="s">
        <v>33</v>
      </c>
      <c r="F82" s="4" t="s">
        <v>33</v>
      </c>
      <c r="G82" s="4" t="s">
        <v>31</v>
      </c>
      <c r="H82" s="4" t="s">
        <v>31</v>
      </c>
      <c r="I82" s="4" t="str">
        <f>IFERROR(VLOOKUP(A82,[1]Ark3!$H$6:$I$98,2,FALSE),"")</f>
        <v>x</v>
      </c>
      <c r="J82" s="4" t="s">
        <v>31</v>
      </c>
      <c r="K82" s="4" t="s">
        <v>31</v>
      </c>
      <c r="L82" s="4" t="s">
        <v>31</v>
      </c>
      <c r="M82" s="4" t="s">
        <v>31</v>
      </c>
      <c r="N82" s="4" t="s">
        <v>33</v>
      </c>
      <c r="O82" s="4" t="s">
        <v>31</v>
      </c>
      <c r="P82" s="4" t="str">
        <f>IFERROR(VLOOKUP(A82,[1]Ark3!$A$6:$B$98,2,FALSE),"")</f>
        <v>x</v>
      </c>
      <c r="Q82" s="4" t="s">
        <v>33</v>
      </c>
      <c r="R82" s="4" t="s">
        <v>33</v>
      </c>
      <c r="S82" s="4" t="s">
        <v>31</v>
      </c>
      <c r="T82" s="4" t="s">
        <v>33</v>
      </c>
      <c r="U82" s="4" t="s">
        <v>31</v>
      </c>
      <c r="V82" s="4" t="s">
        <v>31</v>
      </c>
      <c r="W82" s="4" t="s">
        <v>33</v>
      </c>
      <c r="X82" s="4" t="s">
        <v>31</v>
      </c>
      <c r="Y82" s="4" t="s">
        <v>33</v>
      </c>
      <c r="Z82" s="4" t="s">
        <v>31</v>
      </c>
      <c r="AA82" s="4" t="s">
        <v>33</v>
      </c>
      <c r="AB82" s="4" t="s">
        <v>33</v>
      </c>
      <c r="AC82" s="4" t="str">
        <f>IFERROR(VLOOKUP(A82,[1]Ark3!$S$6:$T$74,2,FALSE),"")</f>
        <v/>
      </c>
      <c r="AD82" s="4" t="str">
        <f>COUNTIF(B82:AC82,"x")&amp; "/" &amp;COUNTA($B$1:$AC$1)</f>
        <v>16/28</v>
      </c>
    </row>
    <row r="83" spans="1:30" ht="20.100000000000001" customHeight="1" thickBot="1" x14ac:dyDescent="0.3">
      <c r="A83" s="7" t="s">
        <v>113</v>
      </c>
      <c r="B83" s="6" t="s">
        <v>33</v>
      </c>
      <c r="C83" s="6" t="s">
        <v>31</v>
      </c>
      <c r="D83" s="6" t="s">
        <v>31</v>
      </c>
      <c r="E83" s="6" t="s">
        <v>31</v>
      </c>
      <c r="F83" s="6" t="s">
        <v>33</v>
      </c>
      <c r="G83" s="6" t="s">
        <v>31</v>
      </c>
      <c r="H83" s="6" t="s">
        <v>31</v>
      </c>
      <c r="I83" s="6" t="str">
        <f>IFERROR(VLOOKUP(A83,[1]Ark3!$H$6:$I$98,2,FALSE),"")</f>
        <v>x</v>
      </c>
      <c r="J83" s="6" t="s">
        <v>33</v>
      </c>
      <c r="K83" s="6" t="s">
        <v>31</v>
      </c>
      <c r="L83" s="6" t="s">
        <v>31</v>
      </c>
      <c r="M83" s="6" t="s">
        <v>33</v>
      </c>
      <c r="N83" s="6" t="s">
        <v>31</v>
      </c>
      <c r="O83" s="6" t="s">
        <v>31</v>
      </c>
      <c r="P83" s="6" t="str">
        <f>IFERROR(VLOOKUP(A83,[1]Ark3!$A$6:$B$98,2,FALSE),"")</f>
        <v>x</v>
      </c>
      <c r="Q83" s="6" t="s">
        <v>31</v>
      </c>
      <c r="R83" s="6" t="s">
        <v>31</v>
      </c>
      <c r="S83" s="6" t="s">
        <v>33</v>
      </c>
      <c r="T83" s="6" t="s">
        <v>33</v>
      </c>
      <c r="U83" s="6" t="s">
        <v>31</v>
      </c>
      <c r="V83" s="6" t="s">
        <v>31</v>
      </c>
      <c r="W83" s="6" t="s">
        <v>31</v>
      </c>
      <c r="X83" s="6" t="s">
        <v>31</v>
      </c>
      <c r="Y83" s="6" t="s">
        <v>33</v>
      </c>
      <c r="Z83" s="6" t="s">
        <v>31</v>
      </c>
      <c r="AA83" s="6" t="s">
        <v>31</v>
      </c>
      <c r="AB83" s="6" t="s">
        <v>31</v>
      </c>
      <c r="AC83" s="6" t="str">
        <f>IFERROR(VLOOKUP(A83,[1]Ark3!$S$6:$T$74,2,FALSE),"")</f>
        <v>x</v>
      </c>
      <c r="AD83" s="6" t="str">
        <f>COUNTIF(B83:AC83,"x")&amp; "/" &amp;COUNTA($B$1:$AC$1)</f>
        <v>21/28</v>
      </c>
    </row>
    <row r="84" spans="1:30" ht="20.100000000000001" customHeight="1" thickBot="1" x14ac:dyDescent="0.3">
      <c r="A84" s="3" t="s">
        <v>114</v>
      </c>
      <c r="B84" s="4" t="s">
        <v>31</v>
      </c>
      <c r="C84" s="4" t="s">
        <v>31</v>
      </c>
      <c r="D84" s="4" t="s">
        <v>31</v>
      </c>
      <c r="E84" s="4" t="s">
        <v>31</v>
      </c>
      <c r="F84" s="4" t="s">
        <v>31</v>
      </c>
      <c r="G84" s="4" t="s">
        <v>31</v>
      </c>
      <c r="H84" s="4" t="s">
        <v>31</v>
      </c>
      <c r="I84" s="4" t="str">
        <f>IFERROR(VLOOKUP(A84,[1]Ark3!$H$6:$I$98,2,FALSE),"")</f>
        <v>x</v>
      </c>
      <c r="J84" s="4" t="s">
        <v>31</v>
      </c>
      <c r="K84" s="4" t="s">
        <v>31</v>
      </c>
      <c r="L84" s="4" t="s">
        <v>31</v>
      </c>
      <c r="M84" s="4" t="s">
        <v>33</v>
      </c>
      <c r="N84" s="4" t="s">
        <v>31</v>
      </c>
      <c r="O84" s="4" t="s">
        <v>31</v>
      </c>
      <c r="P84" s="4" t="str">
        <f>IFERROR(VLOOKUP(A84,[1]Ark3!$A$6:$B$98,2,FALSE),"")</f>
        <v>x</v>
      </c>
      <c r="Q84" s="4" t="s">
        <v>33</v>
      </c>
      <c r="R84" s="4" t="s">
        <v>31</v>
      </c>
      <c r="S84" s="4" t="s">
        <v>31</v>
      </c>
      <c r="T84" s="4" t="s">
        <v>33</v>
      </c>
      <c r="U84" s="4" t="s">
        <v>31</v>
      </c>
      <c r="V84" s="4" t="s">
        <v>31</v>
      </c>
      <c r="W84" s="4" t="s">
        <v>31</v>
      </c>
      <c r="X84" s="4" t="s">
        <v>31</v>
      </c>
      <c r="Y84" s="4" t="s">
        <v>31</v>
      </c>
      <c r="Z84" s="4" t="s">
        <v>31</v>
      </c>
      <c r="AA84" s="4" t="s">
        <v>31</v>
      </c>
      <c r="AB84" s="4" t="s">
        <v>31</v>
      </c>
      <c r="AC84" s="4" t="str">
        <f>IFERROR(VLOOKUP(A84,[1]Ark3!$S$6:$T$74,2,FALSE),"")</f>
        <v>x</v>
      </c>
      <c r="AD84" s="4" t="str">
        <f>COUNTIF(B84:AC84,"x")&amp; "/" &amp;COUNTA($B$1:$AC$1)</f>
        <v>25/28</v>
      </c>
    </row>
    <row r="85" spans="1:30" ht="20.100000000000001" customHeight="1" thickBot="1" x14ac:dyDescent="0.3">
      <c r="A85" s="7" t="s">
        <v>115</v>
      </c>
      <c r="B85" s="6" t="s">
        <v>31</v>
      </c>
      <c r="C85" s="6" t="s">
        <v>31</v>
      </c>
      <c r="D85" s="6" t="s">
        <v>31</v>
      </c>
      <c r="E85" s="6" t="s">
        <v>33</v>
      </c>
      <c r="F85" s="6" t="s">
        <v>31</v>
      </c>
      <c r="G85" s="6" t="s">
        <v>31</v>
      </c>
      <c r="H85" s="6" t="s">
        <v>31</v>
      </c>
      <c r="I85" s="6" t="str">
        <f>IFERROR(VLOOKUP(A85,[1]Ark3!$H$6:$I$98,2,FALSE),"")</f>
        <v>x</v>
      </c>
      <c r="J85" s="6" t="s">
        <v>33</v>
      </c>
      <c r="K85" s="6" t="s">
        <v>33</v>
      </c>
      <c r="L85" s="6" t="s">
        <v>31</v>
      </c>
      <c r="M85" s="6" t="s">
        <v>33</v>
      </c>
      <c r="N85" s="6" t="s">
        <v>31</v>
      </c>
      <c r="O85" s="6" t="s">
        <v>31</v>
      </c>
      <c r="P85" s="6" t="str">
        <f>IFERROR(VLOOKUP(A85,[1]Ark3!$A$6:$B$98,2,FALSE),"")</f>
        <v/>
      </c>
      <c r="Q85" s="6" t="s">
        <v>31</v>
      </c>
      <c r="R85" s="6" t="s">
        <v>31</v>
      </c>
      <c r="S85" s="6" t="s">
        <v>33</v>
      </c>
      <c r="T85" s="6" t="s">
        <v>33</v>
      </c>
      <c r="U85" s="6" t="s">
        <v>31</v>
      </c>
      <c r="V85" s="6" t="s">
        <v>31</v>
      </c>
      <c r="W85" s="6" t="s">
        <v>33</v>
      </c>
      <c r="X85" s="6" t="s">
        <v>31</v>
      </c>
      <c r="Y85" s="6" t="s">
        <v>33</v>
      </c>
      <c r="Z85" s="6" t="s">
        <v>31</v>
      </c>
      <c r="AA85" s="6" t="s">
        <v>31</v>
      </c>
      <c r="AB85" s="6" t="s">
        <v>31</v>
      </c>
      <c r="AC85" s="6" t="str">
        <f>IFERROR(VLOOKUP(A85,[1]Ark3!$S$6:$T$74,2,FALSE),"")</f>
        <v/>
      </c>
      <c r="AD85" s="6" t="str">
        <f>COUNTIF(B85:AC85,"x")&amp; "/" &amp;COUNTA($B$1:$AC$1)</f>
        <v>18/28</v>
      </c>
    </row>
    <row r="86" spans="1:30" ht="20.100000000000001" customHeight="1" thickBot="1" x14ac:dyDescent="0.3">
      <c r="A86" s="3" t="s">
        <v>116</v>
      </c>
      <c r="B86" s="4" t="s">
        <v>31</v>
      </c>
      <c r="C86" s="4" t="s">
        <v>31</v>
      </c>
      <c r="D86" s="4" t="s">
        <v>31</v>
      </c>
      <c r="E86" s="4" t="s">
        <v>31</v>
      </c>
      <c r="F86" s="4" t="s">
        <v>31</v>
      </c>
      <c r="G86" s="4" t="s">
        <v>31</v>
      </c>
      <c r="H86" s="4" t="s">
        <v>31</v>
      </c>
      <c r="I86" s="4" t="str">
        <f>IFERROR(VLOOKUP(A86,[1]Ark3!$H$6:$I$98,2,FALSE),"")</f>
        <v>x</v>
      </c>
      <c r="J86" s="4" t="s">
        <v>33</v>
      </c>
      <c r="K86" s="4" t="s">
        <v>31</v>
      </c>
      <c r="L86" s="4" t="s">
        <v>31</v>
      </c>
      <c r="M86" s="4" t="s">
        <v>31</v>
      </c>
      <c r="N86" s="4" t="s">
        <v>31</v>
      </c>
      <c r="O86" s="4" t="s">
        <v>33</v>
      </c>
      <c r="P86" s="4" t="str">
        <f>IFERROR(VLOOKUP(A86,[1]Ark3!$A$6:$B$98,2,FALSE),"")</f>
        <v>x</v>
      </c>
      <c r="Q86" s="4" t="s">
        <v>33</v>
      </c>
      <c r="R86" s="4" t="s">
        <v>31</v>
      </c>
      <c r="S86" s="4" t="s">
        <v>31</v>
      </c>
      <c r="T86" s="4" t="s">
        <v>33</v>
      </c>
      <c r="U86" s="4" t="s">
        <v>31</v>
      </c>
      <c r="V86" s="4" t="s">
        <v>31</v>
      </c>
      <c r="W86" s="4" t="s">
        <v>33</v>
      </c>
      <c r="X86" s="4" t="s">
        <v>33</v>
      </c>
      <c r="Y86" s="4" t="s">
        <v>33</v>
      </c>
      <c r="Z86" s="4" t="s">
        <v>31</v>
      </c>
      <c r="AA86" s="4" t="s">
        <v>31</v>
      </c>
      <c r="AB86" s="4" t="s">
        <v>31</v>
      </c>
      <c r="AC86" s="4" t="str">
        <f>IFERROR(VLOOKUP(A86,[1]Ark3!$S$6:$T$74,2,FALSE),"")</f>
        <v>x</v>
      </c>
      <c r="AD86" s="4" t="str">
        <f>COUNTIF(B86:AC86,"x")&amp; "/" &amp;COUNTA($B$1:$AC$1)</f>
        <v>21/28</v>
      </c>
    </row>
    <row r="87" spans="1:30" ht="20.100000000000001" customHeight="1" thickBot="1" x14ac:dyDescent="0.3">
      <c r="A87" s="7" t="s">
        <v>117</v>
      </c>
      <c r="B87" s="6" t="s">
        <v>31</v>
      </c>
      <c r="C87" s="6" t="s">
        <v>31</v>
      </c>
      <c r="D87" s="6" t="s">
        <v>31</v>
      </c>
      <c r="E87" s="6" t="s">
        <v>31</v>
      </c>
      <c r="F87" s="6" t="s">
        <v>31</v>
      </c>
      <c r="G87" s="6" t="s">
        <v>31</v>
      </c>
      <c r="H87" s="6" t="s">
        <v>31</v>
      </c>
      <c r="I87" s="6" t="str">
        <f>IFERROR(VLOOKUP(A87,[1]Ark3!$H$6:$I$98,2,FALSE),"")</f>
        <v>x</v>
      </c>
      <c r="J87" s="6" t="s">
        <v>33</v>
      </c>
      <c r="K87" s="6" t="s">
        <v>31</v>
      </c>
      <c r="L87" s="6" t="s">
        <v>31</v>
      </c>
      <c r="M87" s="6" t="s">
        <v>33</v>
      </c>
      <c r="N87" s="6" t="s">
        <v>31</v>
      </c>
      <c r="O87" s="6" t="s">
        <v>31</v>
      </c>
      <c r="P87" s="6" t="str">
        <f>IFERROR(VLOOKUP(A87,[1]Ark3!$A$6:$B$98,2,FALSE),"")</f>
        <v>x</v>
      </c>
      <c r="Q87" s="6" t="s">
        <v>33</v>
      </c>
      <c r="R87" s="6" t="s">
        <v>31</v>
      </c>
      <c r="S87" s="6" t="s">
        <v>31</v>
      </c>
      <c r="T87" s="6" t="s">
        <v>31</v>
      </c>
      <c r="U87" s="6" t="s">
        <v>31</v>
      </c>
      <c r="V87" s="6" t="s">
        <v>31</v>
      </c>
      <c r="W87" s="6" t="s">
        <v>33</v>
      </c>
      <c r="X87" s="6" t="s">
        <v>31</v>
      </c>
      <c r="Y87" s="6" t="s">
        <v>31</v>
      </c>
      <c r="Z87" s="6" t="s">
        <v>33</v>
      </c>
      <c r="AA87" s="6" t="s">
        <v>33</v>
      </c>
      <c r="AB87" s="6" t="s">
        <v>31</v>
      </c>
      <c r="AC87" s="6" t="str">
        <f>IFERROR(VLOOKUP(A87,[1]Ark3!$S$6:$T$74,2,FALSE),"")</f>
        <v>x</v>
      </c>
      <c r="AD87" s="6" t="str">
        <f>COUNTIF(B87:AC87,"x")&amp; "/" &amp;COUNTA($B$1:$AC$1)</f>
        <v>22/28</v>
      </c>
    </row>
    <row r="88" spans="1:30" ht="20.100000000000001" customHeight="1" thickBot="1" x14ac:dyDescent="0.3">
      <c r="A88" s="3" t="s">
        <v>118</v>
      </c>
      <c r="B88" s="4" t="s">
        <v>31</v>
      </c>
      <c r="C88" s="4" t="s">
        <v>31</v>
      </c>
      <c r="D88" s="4" t="s">
        <v>31</v>
      </c>
      <c r="E88" s="4" t="s">
        <v>31</v>
      </c>
      <c r="F88" s="4" t="s">
        <v>31</v>
      </c>
      <c r="G88" s="4" t="s">
        <v>31</v>
      </c>
      <c r="H88" s="4" t="s">
        <v>31</v>
      </c>
      <c r="I88" s="4" t="str">
        <f>IFERROR(VLOOKUP(A88,[1]Ark3!$H$6:$I$98,2,FALSE),"")</f>
        <v>x</v>
      </c>
      <c r="J88" s="4" t="s">
        <v>31</v>
      </c>
      <c r="K88" s="4" t="s">
        <v>31</v>
      </c>
      <c r="L88" s="4" t="s">
        <v>31</v>
      </c>
      <c r="M88" s="4" t="s">
        <v>31</v>
      </c>
      <c r="N88" s="4" t="s">
        <v>31</v>
      </c>
      <c r="O88" s="4" t="s">
        <v>31</v>
      </c>
      <c r="P88" s="4" t="str">
        <f>IFERROR(VLOOKUP(A88,[1]Ark3!$A$6:$B$98,2,FALSE),"")</f>
        <v>x</v>
      </c>
      <c r="Q88" s="4" t="s">
        <v>33</v>
      </c>
      <c r="R88" s="4" t="s">
        <v>31</v>
      </c>
      <c r="S88" s="4" t="s">
        <v>31</v>
      </c>
      <c r="T88" s="4" t="s">
        <v>31</v>
      </c>
      <c r="U88" s="4" t="s">
        <v>31</v>
      </c>
      <c r="V88" s="4" t="s">
        <v>31</v>
      </c>
      <c r="W88" s="4" t="s">
        <v>31</v>
      </c>
      <c r="X88" s="4" t="s">
        <v>31</v>
      </c>
      <c r="Y88" s="4" t="s">
        <v>31</v>
      </c>
      <c r="Z88" s="4" t="s">
        <v>31</v>
      </c>
      <c r="AA88" s="4" t="s">
        <v>31</v>
      </c>
      <c r="AB88" s="4" t="s">
        <v>31</v>
      </c>
      <c r="AC88" s="4" t="str">
        <f>IFERROR(VLOOKUP(A88,[1]Ark3!$S$6:$T$74,2,FALSE),"")</f>
        <v>x</v>
      </c>
      <c r="AD88" s="4" t="str">
        <f>COUNTIF(B88:AC88,"x")&amp; "/" &amp;COUNTA($B$1:$AC$1)</f>
        <v>27/28</v>
      </c>
    </row>
    <row r="89" spans="1:30" ht="20.100000000000001" customHeight="1" thickBot="1" x14ac:dyDescent="0.3">
      <c r="A89" s="7" t="s">
        <v>119</v>
      </c>
      <c r="B89" s="6" t="s">
        <v>31</v>
      </c>
      <c r="C89" s="6" t="s">
        <v>31</v>
      </c>
      <c r="D89" s="6" t="s">
        <v>31</v>
      </c>
      <c r="E89" s="6" t="s">
        <v>31</v>
      </c>
      <c r="F89" s="6" t="s">
        <v>31</v>
      </c>
      <c r="G89" s="6" t="s">
        <v>31</v>
      </c>
      <c r="H89" s="6" t="s">
        <v>31</v>
      </c>
      <c r="I89" s="6" t="str">
        <f>IFERROR(VLOOKUP(A89,[1]Ark3!$H$6:$I$98,2,FALSE),"")</f>
        <v>x</v>
      </c>
      <c r="J89" s="6" t="s">
        <v>31</v>
      </c>
      <c r="K89" s="6" t="s">
        <v>31</v>
      </c>
      <c r="L89" s="6" t="s">
        <v>31</v>
      </c>
      <c r="M89" s="6" t="s">
        <v>31</v>
      </c>
      <c r="N89" s="6" t="s">
        <v>31</v>
      </c>
      <c r="O89" s="6" t="s">
        <v>31</v>
      </c>
      <c r="P89" s="6" t="str">
        <f>IFERROR(VLOOKUP(A89,[1]Ark3!$A$6:$B$98,2,FALSE),"")</f>
        <v>x</v>
      </c>
      <c r="Q89" s="6" t="s">
        <v>31</v>
      </c>
      <c r="R89" s="6" t="s">
        <v>31</v>
      </c>
      <c r="S89" s="6" t="s">
        <v>31</v>
      </c>
      <c r="T89" s="6" t="s">
        <v>31</v>
      </c>
      <c r="U89" s="6" t="s">
        <v>31</v>
      </c>
      <c r="V89" s="6" t="s">
        <v>31</v>
      </c>
      <c r="W89" s="6" t="s">
        <v>31</v>
      </c>
      <c r="X89" s="6" t="s">
        <v>31</v>
      </c>
      <c r="Y89" s="6" t="s">
        <v>31</v>
      </c>
      <c r="Z89" s="6" t="s">
        <v>31</v>
      </c>
      <c r="AA89" s="6" t="s">
        <v>31</v>
      </c>
      <c r="AB89" s="6" t="s">
        <v>31</v>
      </c>
      <c r="AC89" s="6" t="str">
        <f>IFERROR(VLOOKUP(A89,[1]Ark3!$S$6:$T$74,2,FALSE),"")</f>
        <v>x</v>
      </c>
      <c r="AD89" s="6" t="str">
        <f>COUNTIF(B89:AC89,"x")&amp; "/" &amp;COUNTA($B$1:$AC$1)</f>
        <v>28/28</v>
      </c>
    </row>
    <row r="90" spans="1:30" ht="20.100000000000001" customHeight="1" thickBot="1" x14ac:dyDescent="0.3">
      <c r="A90" s="3" t="s">
        <v>120</v>
      </c>
      <c r="B90" s="4" t="s">
        <v>31</v>
      </c>
      <c r="C90" s="4" t="s">
        <v>31</v>
      </c>
      <c r="D90" s="4" t="s">
        <v>31</v>
      </c>
      <c r="E90" s="4" t="s">
        <v>31</v>
      </c>
      <c r="F90" s="4" t="s">
        <v>31</v>
      </c>
      <c r="G90" s="4" t="s">
        <v>31</v>
      </c>
      <c r="H90" s="4" t="s">
        <v>31</v>
      </c>
      <c r="I90" s="4" t="str">
        <f>IFERROR(VLOOKUP(A90,[1]Ark3!$H$6:$I$98,2,FALSE),"")</f>
        <v>x</v>
      </c>
      <c r="J90" s="4" t="s">
        <v>31</v>
      </c>
      <c r="K90" s="4" t="s">
        <v>31</v>
      </c>
      <c r="L90" s="4" t="s">
        <v>31</v>
      </c>
      <c r="M90" s="4" t="s">
        <v>33</v>
      </c>
      <c r="N90" s="4" t="s">
        <v>31</v>
      </c>
      <c r="O90" s="4" t="s">
        <v>31</v>
      </c>
      <c r="P90" s="4" t="str">
        <f>IFERROR(VLOOKUP(A90,[1]Ark3!$A$6:$B$98,2,FALSE),"")</f>
        <v>x</v>
      </c>
      <c r="Q90" s="4" t="s">
        <v>33</v>
      </c>
      <c r="R90" s="4" t="s">
        <v>31</v>
      </c>
      <c r="S90" s="4" t="s">
        <v>31</v>
      </c>
      <c r="T90" s="4" t="s">
        <v>31</v>
      </c>
      <c r="U90" s="4" t="s">
        <v>31</v>
      </c>
      <c r="V90" s="4" t="s">
        <v>31</v>
      </c>
      <c r="W90" s="4" t="s">
        <v>33</v>
      </c>
      <c r="X90" s="4" t="s">
        <v>31</v>
      </c>
      <c r="Y90" s="4" t="s">
        <v>31</v>
      </c>
      <c r="Z90" s="4" t="s">
        <v>31</v>
      </c>
      <c r="AA90" s="4" t="s">
        <v>31</v>
      </c>
      <c r="AB90" s="4" t="s">
        <v>31</v>
      </c>
      <c r="AC90" s="4" t="str">
        <f>IFERROR(VLOOKUP(A90,[1]Ark3!$S$6:$T$74,2,FALSE),"")</f>
        <v>x</v>
      </c>
      <c r="AD90" s="4" t="str">
        <f>COUNTIF(B90:AC90,"x")&amp; "/" &amp;COUNTA($B$1:$AC$1)</f>
        <v>25/28</v>
      </c>
    </row>
    <row r="91" spans="1:30" ht="20.100000000000001" customHeight="1" thickBot="1" x14ac:dyDescent="0.3">
      <c r="A91" s="7" t="s">
        <v>121</v>
      </c>
      <c r="B91" s="6" t="s">
        <v>33</v>
      </c>
      <c r="C91" s="6" t="s">
        <v>31</v>
      </c>
      <c r="D91" s="6" t="s">
        <v>31</v>
      </c>
      <c r="E91" s="6" t="s">
        <v>31</v>
      </c>
      <c r="F91" s="6" t="s">
        <v>31</v>
      </c>
      <c r="G91" s="6" t="s">
        <v>31</v>
      </c>
      <c r="H91" s="6" t="s">
        <v>31</v>
      </c>
      <c r="I91" s="6" t="str">
        <f>IFERROR(VLOOKUP(A91,[1]Ark3!$H$6:$I$98,2,FALSE),"")</f>
        <v>x</v>
      </c>
      <c r="J91" s="6" t="s">
        <v>31</v>
      </c>
      <c r="K91" s="6" t="s">
        <v>31</v>
      </c>
      <c r="L91" s="6" t="s">
        <v>31</v>
      </c>
      <c r="M91" s="6" t="s">
        <v>33</v>
      </c>
      <c r="N91" s="6" t="s">
        <v>31</v>
      </c>
      <c r="O91" s="6" t="s">
        <v>31</v>
      </c>
      <c r="P91" s="6" t="str">
        <f>IFERROR(VLOOKUP(A91,[1]Ark3!$A$6:$B$98,2,FALSE),"")</f>
        <v>x</v>
      </c>
      <c r="Q91" s="6" t="s">
        <v>33</v>
      </c>
      <c r="R91" s="6" t="s">
        <v>31</v>
      </c>
      <c r="S91" s="6" t="s">
        <v>31</v>
      </c>
      <c r="T91" s="6" t="s">
        <v>31</v>
      </c>
      <c r="U91" s="6" t="s">
        <v>31</v>
      </c>
      <c r="V91" s="6" t="s">
        <v>31</v>
      </c>
      <c r="W91" s="6" t="s">
        <v>33</v>
      </c>
      <c r="X91" s="6" t="s">
        <v>31</v>
      </c>
      <c r="Y91" s="6" t="s">
        <v>31</v>
      </c>
      <c r="Z91" s="6" t="s">
        <v>31</v>
      </c>
      <c r="AA91" s="6" t="s">
        <v>31</v>
      </c>
      <c r="AB91" s="6" t="s">
        <v>31</v>
      </c>
      <c r="AC91" s="6" t="str">
        <f>IFERROR(VLOOKUP(A91,[1]Ark3!$S$6:$T$74,2,FALSE),"")</f>
        <v>x</v>
      </c>
      <c r="AD91" s="6" t="str">
        <f>COUNTIF(B91:AC91,"x")&amp; "/" &amp;COUNTA($B$1:$AC$1)</f>
        <v>24/28</v>
      </c>
    </row>
    <row r="92" spans="1:30" ht="20.100000000000001" customHeight="1" thickBot="1" x14ac:dyDescent="0.3">
      <c r="A92" s="3" t="s">
        <v>122</v>
      </c>
      <c r="B92" s="4" t="s">
        <v>31</v>
      </c>
      <c r="C92" s="4" t="s">
        <v>31</v>
      </c>
      <c r="D92" s="4" t="s">
        <v>31</v>
      </c>
      <c r="E92" s="4" t="s">
        <v>31</v>
      </c>
      <c r="F92" s="4" t="s">
        <v>31</v>
      </c>
      <c r="G92" s="4" t="s">
        <v>31</v>
      </c>
      <c r="H92" s="4" t="s">
        <v>31</v>
      </c>
      <c r="I92" s="4" t="str">
        <f>IFERROR(VLOOKUP(A92,[1]Ark3!$H$6:$I$98,2,FALSE),"")</f>
        <v>x</v>
      </c>
      <c r="J92" s="4" t="s">
        <v>31</v>
      </c>
      <c r="K92" s="4" t="s">
        <v>31</v>
      </c>
      <c r="L92" s="4" t="s">
        <v>31</v>
      </c>
      <c r="M92" s="4" t="s">
        <v>33</v>
      </c>
      <c r="N92" s="4" t="s">
        <v>31</v>
      </c>
      <c r="O92" s="4" t="s">
        <v>31</v>
      </c>
      <c r="P92" s="4" t="str">
        <f>IFERROR(VLOOKUP(A92,[1]Ark3!$A$6:$B$98,2,FALSE),"")</f>
        <v>x</v>
      </c>
      <c r="Q92" s="4" t="s">
        <v>33</v>
      </c>
      <c r="R92" s="4" t="s">
        <v>31</v>
      </c>
      <c r="S92" s="4" t="s">
        <v>31</v>
      </c>
      <c r="T92" s="4" t="s">
        <v>31</v>
      </c>
      <c r="U92" s="4" t="s">
        <v>31</v>
      </c>
      <c r="V92" s="4" t="s">
        <v>31</v>
      </c>
      <c r="W92" s="4" t="s">
        <v>33</v>
      </c>
      <c r="X92" s="4" t="s">
        <v>33</v>
      </c>
      <c r="Y92" s="4" t="s">
        <v>33</v>
      </c>
      <c r="Z92" s="4" t="s">
        <v>31</v>
      </c>
      <c r="AA92" s="4" t="s">
        <v>31</v>
      </c>
      <c r="AB92" s="4" t="s">
        <v>31</v>
      </c>
      <c r="AC92" s="4" t="str">
        <f>IFERROR(VLOOKUP(A92,[1]Ark3!$S$6:$T$74,2,FALSE),"")</f>
        <v>x</v>
      </c>
      <c r="AD92" s="4" t="str">
        <f>COUNTIF(B92:AC92,"x")&amp; "/" &amp;COUNTA($B$1:$AC$1)</f>
        <v>23/28</v>
      </c>
    </row>
    <row r="93" spans="1:30" ht="20.100000000000001" customHeight="1" thickBot="1" x14ac:dyDescent="0.3">
      <c r="A93" s="7" t="s">
        <v>123</v>
      </c>
      <c r="B93" s="6" t="s">
        <v>33</v>
      </c>
      <c r="C93" s="6" t="s">
        <v>31</v>
      </c>
      <c r="D93" s="6" t="s">
        <v>31</v>
      </c>
      <c r="E93" s="6" t="s">
        <v>31</v>
      </c>
      <c r="F93" s="6" t="s">
        <v>31</v>
      </c>
      <c r="G93" s="6" t="s">
        <v>31</v>
      </c>
      <c r="H93" s="6" t="s">
        <v>31</v>
      </c>
      <c r="I93" s="6" t="str">
        <f>IFERROR(VLOOKUP(A93,[1]Ark3!$H$6:$I$98,2,FALSE),"")</f>
        <v>x</v>
      </c>
      <c r="J93" s="6" t="s">
        <v>31</v>
      </c>
      <c r="K93" s="6" t="s">
        <v>31</v>
      </c>
      <c r="L93" s="6" t="s">
        <v>31</v>
      </c>
      <c r="M93" s="6" t="s">
        <v>31</v>
      </c>
      <c r="N93" s="6" t="s">
        <v>31</v>
      </c>
      <c r="O93" s="6" t="s">
        <v>31</v>
      </c>
      <c r="P93" s="6" t="str">
        <f>IFERROR(VLOOKUP(A93,[1]Ark3!$A$6:$B$98,2,FALSE),"")</f>
        <v>x</v>
      </c>
      <c r="Q93" s="6" t="s">
        <v>33</v>
      </c>
      <c r="R93" s="6" t="s">
        <v>31</v>
      </c>
      <c r="S93" s="6" t="s">
        <v>31</v>
      </c>
      <c r="T93" s="6" t="s">
        <v>31</v>
      </c>
      <c r="U93" s="6" t="s">
        <v>33</v>
      </c>
      <c r="V93" s="6" t="s">
        <v>31</v>
      </c>
      <c r="W93" s="6" t="s">
        <v>31</v>
      </c>
      <c r="X93" s="6" t="s">
        <v>31</v>
      </c>
      <c r="Y93" s="6" t="s">
        <v>31</v>
      </c>
      <c r="Z93" s="6" t="s">
        <v>31</v>
      </c>
      <c r="AA93" s="6" t="s">
        <v>31</v>
      </c>
      <c r="AB93" s="6" t="s">
        <v>31</v>
      </c>
      <c r="AC93" s="6" t="str">
        <f>IFERROR(VLOOKUP(A93,[1]Ark3!$S$6:$T$74,2,FALSE),"")</f>
        <v>x</v>
      </c>
      <c r="AD93" s="6" t="str">
        <f>COUNTIF(B93:AC93,"x")&amp; "/" &amp;COUNTA($B$1:$AC$1)</f>
        <v>25/28</v>
      </c>
    </row>
    <row r="94" spans="1:30" ht="20.100000000000001" customHeight="1" thickBot="1" x14ac:dyDescent="0.3">
      <c r="A94" s="3" t="s">
        <v>124</v>
      </c>
      <c r="B94" s="4" t="s">
        <v>31</v>
      </c>
      <c r="C94" s="4" t="s">
        <v>31</v>
      </c>
      <c r="D94" s="4" t="s">
        <v>31</v>
      </c>
      <c r="E94" s="4" t="s">
        <v>31</v>
      </c>
      <c r="F94" s="4" t="s">
        <v>33</v>
      </c>
      <c r="G94" s="4" t="s">
        <v>31</v>
      </c>
      <c r="H94" s="4" t="s">
        <v>31</v>
      </c>
      <c r="I94" s="4" t="str">
        <f>IFERROR(VLOOKUP(A94,[1]Ark3!$H$6:$I$98,2,FALSE),"")</f>
        <v>x</v>
      </c>
      <c r="J94" s="4" t="s">
        <v>31</v>
      </c>
      <c r="K94" s="4" t="s">
        <v>31</v>
      </c>
      <c r="L94" s="4" t="s">
        <v>31</v>
      </c>
      <c r="M94" s="4" t="s">
        <v>33</v>
      </c>
      <c r="N94" s="4" t="s">
        <v>31</v>
      </c>
      <c r="O94" s="4" t="s">
        <v>31</v>
      </c>
      <c r="P94" s="4" t="str">
        <f>IFERROR(VLOOKUP(A94,[1]Ark3!$A$6:$B$98,2,FALSE),"")</f>
        <v>x</v>
      </c>
      <c r="Q94" s="4" t="s">
        <v>31</v>
      </c>
      <c r="R94" s="4" t="s">
        <v>31</v>
      </c>
      <c r="S94" s="4" t="s">
        <v>31</v>
      </c>
      <c r="T94" s="4" t="s">
        <v>33</v>
      </c>
      <c r="U94" s="4" t="s">
        <v>31</v>
      </c>
      <c r="V94" s="4" t="s">
        <v>31</v>
      </c>
      <c r="W94" s="4" t="s">
        <v>31</v>
      </c>
      <c r="X94" s="4" t="s">
        <v>31</v>
      </c>
      <c r="Y94" s="4" t="s">
        <v>33</v>
      </c>
      <c r="Z94" s="4" t="s">
        <v>31</v>
      </c>
      <c r="AA94" s="4" t="s">
        <v>31</v>
      </c>
      <c r="AB94" s="4" t="s">
        <v>31</v>
      </c>
      <c r="AC94" s="4" t="str">
        <f>IFERROR(VLOOKUP(A94,[1]Ark3!$S$6:$T$74,2,FALSE),"")</f>
        <v>x</v>
      </c>
      <c r="AD94" s="4" t="str">
        <f>COUNTIF(B94:AC94,"x")&amp; "/" &amp;COUNTA($B$1:$AC$1)</f>
        <v>24/28</v>
      </c>
    </row>
    <row r="95" spans="1:30" ht="20.100000000000001" customHeight="1" thickBot="1" x14ac:dyDescent="0.3">
      <c r="A95" s="7" t="s">
        <v>125</v>
      </c>
      <c r="B95" s="6" t="s">
        <v>31</v>
      </c>
      <c r="C95" s="6" t="s">
        <v>31</v>
      </c>
      <c r="D95" s="6" t="s">
        <v>31</v>
      </c>
      <c r="E95" s="6" t="s">
        <v>31</v>
      </c>
      <c r="F95" s="6" t="s">
        <v>31</v>
      </c>
      <c r="G95" s="6" t="s">
        <v>31</v>
      </c>
      <c r="H95" s="6" t="s">
        <v>31</v>
      </c>
      <c r="I95" s="6" t="str">
        <f>IFERROR(VLOOKUP(A95,[1]Ark3!$H$6:$I$98,2,FALSE),"")</f>
        <v>x</v>
      </c>
      <c r="J95" s="6" t="s">
        <v>31</v>
      </c>
      <c r="K95" s="6" t="s">
        <v>31</v>
      </c>
      <c r="L95" s="6" t="s">
        <v>31</v>
      </c>
      <c r="M95" s="6" t="s">
        <v>33</v>
      </c>
      <c r="N95" s="6" t="s">
        <v>31</v>
      </c>
      <c r="O95" s="6" t="s">
        <v>31</v>
      </c>
      <c r="P95" s="6" t="str">
        <f>IFERROR(VLOOKUP(A95,[1]Ark3!$A$6:$B$98,2,FALSE),"")</f>
        <v>x</v>
      </c>
      <c r="Q95" s="6" t="s">
        <v>31</v>
      </c>
      <c r="R95" s="6" t="s">
        <v>31</v>
      </c>
      <c r="S95" s="6" t="s">
        <v>31</v>
      </c>
      <c r="T95" s="6" t="s">
        <v>31</v>
      </c>
      <c r="U95" s="6" t="s">
        <v>31</v>
      </c>
      <c r="V95" s="6" t="s">
        <v>31</v>
      </c>
      <c r="W95" s="6" t="s">
        <v>33</v>
      </c>
      <c r="X95" s="6" t="s">
        <v>31</v>
      </c>
      <c r="Y95" s="6" t="s">
        <v>33</v>
      </c>
      <c r="Z95" s="6" t="s">
        <v>33</v>
      </c>
      <c r="AA95" s="6" t="s">
        <v>31</v>
      </c>
      <c r="AB95" s="6" t="s">
        <v>33</v>
      </c>
      <c r="AC95" s="6" t="str">
        <f>IFERROR(VLOOKUP(A95,[1]Ark3!$S$6:$T$74,2,FALSE),"")</f>
        <v/>
      </c>
      <c r="AD95" s="6" t="str">
        <f>COUNTIF(B95:AC95,"x")&amp; "/" &amp;COUNTA($B$1:$AC$1)</f>
        <v>22/28</v>
      </c>
    </row>
    <row r="96" spans="1:30" ht="20.100000000000001" customHeight="1" thickBot="1" x14ac:dyDescent="0.3">
      <c r="A96" s="3" t="s">
        <v>126</v>
      </c>
      <c r="B96" s="4" t="s">
        <v>33</v>
      </c>
      <c r="C96" s="4" t="s">
        <v>31</v>
      </c>
      <c r="D96" s="4" t="s">
        <v>31</v>
      </c>
      <c r="E96" s="4" t="s">
        <v>33</v>
      </c>
      <c r="F96" s="4" t="s">
        <v>33</v>
      </c>
      <c r="G96" s="4" t="s">
        <v>31</v>
      </c>
      <c r="H96" s="4" t="s">
        <v>33</v>
      </c>
      <c r="I96" s="4" t="str">
        <f>IFERROR(VLOOKUP(A96,[1]Ark3!$H$6:$I$98,2,FALSE),"")</f>
        <v>x</v>
      </c>
      <c r="J96" s="4" t="s">
        <v>33</v>
      </c>
      <c r="K96" s="4" t="s">
        <v>33</v>
      </c>
      <c r="L96" s="4" t="s">
        <v>31</v>
      </c>
      <c r="M96" s="4" t="s">
        <v>33</v>
      </c>
      <c r="N96" s="4" t="s">
        <v>31</v>
      </c>
      <c r="O96" s="4" t="s">
        <v>33</v>
      </c>
      <c r="P96" s="4" t="str">
        <f>IFERROR(VLOOKUP(A96,[1]Ark3!$A$6:$B$98,2,FALSE),"")</f>
        <v/>
      </c>
      <c r="Q96" s="4" t="s">
        <v>33</v>
      </c>
      <c r="R96" s="4" t="s">
        <v>33</v>
      </c>
      <c r="S96" s="4" t="s">
        <v>33</v>
      </c>
      <c r="T96" s="4" t="s">
        <v>33</v>
      </c>
      <c r="U96" s="4" t="s">
        <v>33</v>
      </c>
      <c r="V96" s="4" t="s">
        <v>33</v>
      </c>
      <c r="W96" s="4" t="s">
        <v>33</v>
      </c>
      <c r="X96" s="4" t="s">
        <v>33</v>
      </c>
      <c r="Y96" s="4" t="s">
        <v>33</v>
      </c>
      <c r="Z96" s="4" t="s">
        <v>31</v>
      </c>
      <c r="AA96" s="4" t="s">
        <v>31</v>
      </c>
      <c r="AB96" s="4" t="s">
        <v>31</v>
      </c>
      <c r="AC96" s="4" t="str">
        <f>IFERROR(VLOOKUP(A96,[1]Ark3!$S$6:$T$74,2,FALSE),"")</f>
        <v>x</v>
      </c>
      <c r="AD96" s="4" t="str">
        <f>COUNTIF(B96:AC96,"x")&amp; "/" &amp;COUNTA($B$1:$AC$1)</f>
        <v>10/28</v>
      </c>
    </row>
    <row r="97" spans="1:30" ht="20.100000000000001" customHeight="1" thickBot="1" x14ac:dyDescent="0.3">
      <c r="A97" s="7" t="s">
        <v>127</v>
      </c>
      <c r="B97" s="6" t="s">
        <v>31</v>
      </c>
      <c r="C97" s="6" t="s">
        <v>31</v>
      </c>
      <c r="D97" s="6" t="s">
        <v>31</v>
      </c>
      <c r="E97" s="6" t="s">
        <v>31</v>
      </c>
      <c r="F97" s="6" t="s">
        <v>31</v>
      </c>
      <c r="G97" s="6" t="s">
        <v>31</v>
      </c>
      <c r="H97" s="6" t="s">
        <v>31</v>
      </c>
      <c r="I97" s="6" t="str">
        <f>IFERROR(VLOOKUP(A97,[1]Ark3!$H$6:$I$98,2,FALSE),"")</f>
        <v>x</v>
      </c>
      <c r="J97" s="6" t="s">
        <v>33</v>
      </c>
      <c r="K97" s="6" t="s">
        <v>31</v>
      </c>
      <c r="L97" s="6" t="s">
        <v>31</v>
      </c>
      <c r="M97" s="6" t="s">
        <v>31</v>
      </c>
      <c r="N97" s="6" t="s">
        <v>31</v>
      </c>
      <c r="O97" s="6" t="s">
        <v>31</v>
      </c>
      <c r="P97" s="6" t="str">
        <f>IFERROR(VLOOKUP(A97,[1]Ark3!$A$6:$B$98,2,FALSE),"")</f>
        <v>x</v>
      </c>
      <c r="Q97" s="6" t="s">
        <v>33</v>
      </c>
      <c r="R97" s="6" t="s">
        <v>31</v>
      </c>
      <c r="S97" s="6" t="s">
        <v>31</v>
      </c>
      <c r="T97" s="6" t="s">
        <v>31</v>
      </c>
      <c r="U97" s="6" t="s">
        <v>31</v>
      </c>
      <c r="V97" s="6" t="s">
        <v>31</v>
      </c>
      <c r="W97" s="6" t="s">
        <v>33</v>
      </c>
      <c r="X97" s="6" t="s">
        <v>33</v>
      </c>
      <c r="Y97" s="6" t="s">
        <v>33</v>
      </c>
      <c r="Z97" s="6" t="s">
        <v>31</v>
      </c>
      <c r="AA97" s="6" t="s">
        <v>33</v>
      </c>
      <c r="AB97" s="6" t="s">
        <v>31</v>
      </c>
      <c r="AC97" s="6" t="str">
        <f>IFERROR(VLOOKUP(A97,[1]Ark3!$S$6:$T$74,2,FALSE),"")</f>
        <v>x</v>
      </c>
      <c r="AD97" s="6" t="str">
        <f>COUNTIF(B97:AC97,"x")&amp; "/" &amp;COUNTA($B$1:$AC$1)</f>
        <v>22/28</v>
      </c>
    </row>
    <row r="98" spans="1:30" ht="20.100000000000001" customHeight="1" thickBot="1" x14ac:dyDescent="0.3">
      <c r="A98" s="3" t="s">
        <v>128</v>
      </c>
      <c r="B98" s="4" t="s">
        <v>31</v>
      </c>
      <c r="C98" s="4" t="s">
        <v>31</v>
      </c>
      <c r="D98" s="4" t="s">
        <v>31</v>
      </c>
      <c r="E98" s="4" t="s">
        <v>31</v>
      </c>
      <c r="F98" s="4" t="s">
        <v>31</v>
      </c>
      <c r="G98" s="4" t="s">
        <v>31</v>
      </c>
      <c r="H98" s="4" t="s">
        <v>31</v>
      </c>
      <c r="I98" s="4" t="str">
        <f>IFERROR(VLOOKUP(A98,[1]Ark3!$H$6:$I$98,2,FALSE),"")</f>
        <v>x</v>
      </c>
      <c r="J98" s="4" t="s">
        <v>31</v>
      </c>
      <c r="K98" s="4" t="s">
        <v>31</v>
      </c>
      <c r="L98" s="4" t="s">
        <v>31</v>
      </c>
      <c r="M98" s="4" t="s">
        <v>33</v>
      </c>
      <c r="N98" s="4" t="s">
        <v>31</v>
      </c>
      <c r="O98" s="4" t="s">
        <v>33</v>
      </c>
      <c r="P98" s="4" t="str">
        <f>IFERROR(VLOOKUP(A98,[1]Ark3!$A$6:$B$98,2,FALSE),"")</f>
        <v>x</v>
      </c>
      <c r="Q98" s="4" t="s">
        <v>31</v>
      </c>
      <c r="R98" s="4" t="s">
        <v>31</v>
      </c>
      <c r="S98" s="4" t="s">
        <v>31</v>
      </c>
      <c r="T98" s="4" t="s">
        <v>33</v>
      </c>
      <c r="U98" s="4" t="s">
        <v>33</v>
      </c>
      <c r="V98" s="4" t="s">
        <v>31</v>
      </c>
      <c r="W98" s="4" t="s">
        <v>31</v>
      </c>
      <c r="X98" s="4" t="s">
        <v>31</v>
      </c>
      <c r="Y98" s="4" t="s">
        <v>31</v>
      </c>
      <c r="Z98" s="4" t="s">
        <v>31</v>
      </c>
      <c r="AA98" s="4" t="s">
        <v>31</v>
      </c>
      <c r="AB98" s="4" t="s">
        <v>31</v>
      </c>
      <c r="AC98" s="4" t="str">
        <f>IFERROR(VLOOKUP(A98,[1]Ark3!$S$6:$T$74,2,FALSE),"")</f>
        <v>x</v>
      </c>
      <c r="AD98" s="4" t="str">
        <f>COUNTIF(B98:AC98,"x")&amp; "/" &amp;COUNTA($B$1:$AC$1)</f>
        <v>24/28</v>
      </c>
    </row>
    <row r="99" spans="1:30" ht="20.100000000000001" customHeight="1" thickBot="1" x14ac:dyDescent="0.3">
      <c r="A99" s="7" t="s">
        <v>129</v>
      </c>
      <c r="B99" s="6" t="s">
        <v>31</v>
      </c>
      <c r="C99" s="6" t="s">
        <v>31</v>
      </c>
      <c r="D99" s="6" t="s">
        <v>31</v>
      </c>
      <c r="E99" s="6" t="s">
        <v>33</v>
      </c>
      <c r="F99" s="6" t="s">
        <v>33</v>
      </c>
      <c r="G99" s="6" t="s">
        <v>31</v>
      </c>
      <c r="H99" s="6" t="s">
        <v>31</v>
      </c>
      <c r="I99" s="6" t="str">
        <f>IFERROR(VLOOKUP(A99,[1]Ark3!$H$6:$I$98,2,FALSE),"")</f>
        <v>x</v>
      </c>
      <c r="J99" s="6" t="s">
        <v>33</v>
      </c>
      <c r="K99" s="6" t="s">
        <v>31</v>
      </c>
      <c r="L99" s="6" t="s">
        <v>31</v>
      </c>
      <c r="M99" s="6" t="s">
        <v>33</v>
      </c>
      <c r="N99" s="6" t="s">
        <v>33</v>
      </c>
      <c r="O99" s="6" t="s">
        <v>33</v>
      </c>
      <c r="P99" s="6" t="str">
        <f>IFERROR(VLOOKUP(A99,[1]Ark3!$A$6:$B$98,2,FALSE),"")</f>
        <v>x</v>
      </c>
      <c r="Q99" s="6" t="s">
        <v>31</v>
      </c>
      <c r="R99" s="6" t="s">
        <v>31</v>
      </c>
      <c r="S99" s="6" t="s">
        <v>31</v>
      </c>
      <c r="T99" s="6" t="s">
        <v>33</v>
      </c>
      <c r="U99" s="6" t="s">
        <v>33</v>
      </c>
      <c r="V99" s="6" t="s">
        <v>31</v>
      </c>
      <c r="W99" s="6" t="s">
        <v>31</v>
      </c>
      <c r="X99" s="6" t="s">
        <v>33</v>
      </c>
      <c r="Y99" s="6" t="s">
        <v>33</v>
      </c>
      <c r="Z99" s="6" t="s">
        <v>33</v>
      </c>
      <c r="AA99" s="6" t="s">
        <v>31</v>
      </c>
      <c r="AB99" s="6" t="s">
        <v>31</v>
      </c>
      <c r="AC99" s="6" t="str">
        <f>IFERROR(VLOOKUP(A99,[1]Ark3!$S$6:$T$74,2,FALSE),"")</f>
        <v/>
      </c>
      <c r="AD99" s="6" t="str">
        <f>COUNTIF(B99:AC99,"x")&amp; "/" &amp;COUNTA($B$1:$AC$1)</f>
        <v>16/28</v>
      </c>
    </row>
    <row r="100" spans="1:30" ht="20.100000000000001" customHeight="1" x14ac:dyDescent="0.25"/>
    <row r="101" spans="1:30" x14ac:dyDescent="0.25">
      <c r="A101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18C3B54FD0F84CB44C88C2941DA131" ma:contentTypeVersion="15" ma:contentTypeDescription="Opret et nyt dokument." ma:contentTypeScope="" ma:versionID="9239523e7e79628db9438624d51158f1">
  <xsd:schema xmlns:xsd="http://www.w3.org/2001/XMLSchema" xmlns:xs="http://www.w3.org/2001/XMLSchema" xmlns:p="http://schemas.microsoft.com/office/2006/metadata/properties" xmlns:ns1="http://schemas.microsoft.com/sharepoint/v3" xmlns:ns2="73c394c4-40f1-4cc2-8b45-e62b6b6a2e0c" xmlns:ns3="68e1ec91-248a-46a9-aefd-1611d14d7684" targetNamespace="http://schemas.microsoft.com/office/2006/metadata/properties" ma:root="true" ma:fieldsID="1fbb2caebd61803a74e7a69c0e6ff7c8" ns1:_="" ns2:_="" ns3:_="">
    <xsd:import namespace="http://schemas.microsoft.com/sharepoint/v3"/>
    <xsd:import namespace="73c394c4-40f1-4cc2-8b45-e62b6b6a2e0c"/>
    <xsd:import namespace="68e1ec91-248a-46a9-aefd-1611d14d7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394c4-40f1-4cc2-8b45-e62b6b6a2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1ec91-248a-46a9-aefd-1611d14d7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63AD8-7825-4D37-B53B-47803574F811}">
  <ds:schemaRefs>
    <ds:schemaRef ds:uri="http://schemas.microsoft.com/office/2006/metadata/properties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68e1ec91-248a-46a9-aefd-1611d14d7684"/>
    <ds:schemaRef ds:uri="73c394c4-40f1-4cc2-8b45-e62b6b6a2e0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817EC6-2321-4770-98E3-559384EDB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CE528-B919-446B-BEC8-FAB1277E8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c394c4-40f1-4cc2-8b45-e62b6b6a2e0c"/>
    <ds:schemaRef ds:uri="68e1ec91-248a-46a9-aefd-1611d14d7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Due Ørskov</dc:creator>
  <cp:lastModifiedBy>Mathilde Due Ørskov</cp:lastModifiedBy>
  <dcterms:created xsi:type="dcterms:W3CDTF">2021-12-15T11:29:39Z</dcterms:created>
  <dcterms:modified xsi:type="dcterms:W3CDTF">2022-01-03T10:11:38Z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0x010100C118C3B54FD0F84CB44C88C2941DA131</vt:lpwstr>
  </property>
</Properties>
</file>