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https://skias.sharepoint.com/sites/kommunikation/Delte dokumenter/ski.dk/Umbraco/Redaktion/"/>
    </mc:Choice>
  </mc:AlternateContent>
  <xr:revisionPtr revIDLastSave="1" documentId="8_{6465BEF1-C2E0-48C0-8265-B26C4BCE7E36}" xr6:coauthVersionLast="47" xr6:coauthVersionMax="47" xr10:uidLastSave="{F3B5271D-5D96-436E-BDFE-A8AF30001C94}"/>
  <bookViews>
    <workbookView xWindow="-120" yWindow="-120" windowWidth="38640" windowHeight="21240" xr2:uid="{26DC7929-7389-402C-9FC1-92259C574923}"/>
  </bookViews>
  <sheets>
    <sheet name="2022" sheetId="1" r:id="rId1"/>
    <sheet name="Reguleret %" sheetId="2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8" i="1" l="1" a="1"/>
  <c r="Q308" i="1" s="1"/>
  <c r="Q307" i="1" a="1"/>
  <c r="Q307" i="1" s="1"/>
  <c r="Q306" i="1" a="1"/>
  <c r="Q306" i="1" s="1"/>
  <c r="Q305" i="1" a="1"/>
  <c r="Q305" i="1" s="1"/>
  <c r="Q304" i="1" a="1"/>
  <c r="Q304" i="1" s="1"/>
  <c r="Q303" i="1" a="1"/>
  <c r="Q303" i="1" s="1"/>
  <c r="Q302" i="1" a="1"/>
  <c r="Q302" i="1" s="1"/>
  <c r="Q301" i="1" a="1"/>
  <c r="Q301" i="1" s="1"/>
  <c r="Q300" i="1" a="1"/>
  <c r="Q300" i="1" s="1"/>
  <c r="Q299" i="1" a="1"/>
  <c r="Q299" i="1" s="1"/>
  <c r="Q298" i="1" a="1"/>
  <c r="Q298" i="1" s="1"/>
  <c r="Q297" i="1" a="1"/>
  <c r="Q297" i="1" s="1"/>
  <c r="Q296" i="1" a="1"/>
  <c r="Q296" i="1" s="1"/>
  <c r="Q295" i="1" a="1"/>
  <c r="Q295" i="1" s="1"/>
  <c r="Q294" i="1" a="1"/>
  <c r="Q294" i="1" s="1"/>
  <c r="Q293" i="1" a="1"/>
  <c r="Q293" i="1" s="1"/>
  <c r="Q292" i="1" a="1"/>
  <c r="Q292" i="1" s="1"/>
  <c r="Q291" i="1" a="1"/>
  <c r="Q291" i="1" s="1"/>
  <c r="Q290" i="1" a="1"/>
  <c r="Q290" i="1" s="1"/>
  <c r="Q289" i="1" a="1"/>
  <c r="Q289" i="1" s="1"/>
  <c r="Q288" i="1" a="1"/>
  <c r="Q288" i="1" s="1"/>
  <c r="Q287" i="1" a="1"/>
  <c r="Q287" i="1" s="1"/>
  <c r="Q286" i="1" a="1"/>
  <c r="Q286" i="1" s="1"/>
  <c r="Q285" i="1" a="1"/>
  <c r="Q285" i="1" s="1"/>
  <c r="Q284" i="1" a="1"/>
  <c r="Q284" i="1" s="1"/>
  <c r="Q283" i="1" a="1"/>
  <c r="Q283" i="1" s="1"/>
  <c r="Q282" i="1" a="1"/>
  <c r="Q282" i="1" s="1"/>
  <c r="Q281" i="1" a="1"/>
  <c r="Q281" i="1" s="1"/>
  <c r="Q280" i="1" a="1"/>
  <c r="Q280" i="1" s="1"/>
  <c r="Q279" i="1" a="1"/>
  <c r="Q279" i="1" s="1"/>
  <c r="Q278" i="1" a="1"/>
  <c r="Q278" i="1" s="1"/>
  <c r="Q277" i="1" a="1"/>
  <c r="Q277" i="1" s="1"/>
  <c r="Q276" i="1" a="1"/>
  <c r="Q276" i="1" s="1"/>
  <c r="Q275" i="1" a="1"/>
  <c r="Q275" i="1" s="1"/>
  <c r="Q274" i="1" a="1"/>
  <c r="Q274" i="1" s="1"/>
  <c r="Q273" i="1" a="1"/>
  <c r="Q273" i="1" s="1"/>
  <c r="Q272" i="1" a="1"/>
  <c r="Q272" i="1" s="1"/>
  <c r="Q271" i="1" a="1"/>
  <c r="Q271" i="1" s="1"/>
  <c r="Q270" i="1" a="1"/>
  <c r="Q270" i="1" s="1"/>
  <c r="Q269" i="1" a="1"/>
  <c r="Q269" i="1" s="1"/>
  <c r="Q268" i="1" a="1"/>
  <c r="Q268" i="1" s="1"/>
  <c r="Q267" i="1" a="1"/>
  <c r="Q267" i="1" s="1"/>
  <c r="Q266" i="1" a="1"/>
  <c r="Q266" i="1" s="1"/>
  <c r="Q265" i="1" a="1"/>
  <c r="Q265" i="1" s="1"/>
  <c r="Q264" i="1" a="1"/>
  <c r="Q264" i="1" s="1"/>
  <c r="Q263" i="1" a="1"/>
  <c r="Q263" i="1" s="1"/>
  <c r="Q262" i="1" a="1"/>
  <c r="Q262" i="1" s="1"/>
  <c r="Q261" i="1" a="1"/>
  <c r="Q261" i="1" s="1"/>
  <c r="Q260" i="1" a="1"/>
  <c r="Q260" i="1" s="1"/>
  <c r="Q259" i="1" a="1"/>
  <c r="Q259" i="1" s="1"/>
  <c r="Q258" i="1" a="1"/>
  <c r="Q258" i="1" s="1"/>
  <c r="Q257" i="1" a="1"/>
  <c r="Q257" i="1" s="1"/>
  <c r="Q256" i="1" a="1"/>
  <c r="Q256" i="1" s="1"/>
  <c r="Q255" i="1" a="1"/>
  <c r="Q255" i="1" s="1"/>
  <c r="Q254" i="1" a="1"/>
  <c r="Q254" i="1" s="1"/>
  <c r="Q253" i="1" a="1"/>
  <c r="Q253" i="1" s="1"/>
  <c r="Q252" i="1" a="1"/>
  <c r="Q252" i="1" s="1"/>
  <c r="Q251" i="1" a="1"/>
  <c r="Q251" i="1" s="1"/>
  <c r="Q250" i="1" a="1"/>
  <c r="Q250" i="1" s="1"/>
  <c r="Q249" i="1" a="1"/>
  <c r="Q249" i="1" s="1"/>
  <c r="Q248" i="1" a="1"/>
  <c r="Q248" i="1" s="1"/>
  <c r="Q247" i="1" a="1"/>
  <c r="Q247" i="1" s="1"/>
  <c r="Q246" i="1" a="1"/>
  <c r="Q246" i="1" s="1"/>
  <c r="Q245" i="1" a="1"/>
  <c r="Q245" i="1" s="1"/>
  <c r="Q244" i="1" a="1"/>
  <c r="Q244" i="1" s="1"/>
  <c r="Q243" i="1" a="1"/>
  <c r="Q243" i="1" s="1"/>
  <c r="Q242" i="1" a="1"/>
  <c r="Q242" i="1" s="1"/>
  <c r="Q241" i="1" a="1"/>
  <c r="Q241" i="1" s="1"/>
  <c r="Q240" i="1" a="1"/>
  <c r="Q240" i="1" s="1"/>
  <c r="Q239" i="1" a="1"/>
  <c r="Q239" i="1" s="1"/>
  <c r="Q238" i="1" a="1"/>
  <c r="Q238" i="1" s="1"/>
  <c r="Q237" i="1" a="1"/>
  <c r="Q237" i="1" s="1"/>
  <c r="Q236" i="1" a="1"/>
  <c r="Q236" i="1" s="1"/>
  <c r="Q235" i="1" a="1"/>
  <c r="Q235" i="1" s="1"/>
  <c r="Q234" i="1" a="1"/>
  <c r="Q234" i="1" s="1"/>
  <c r="Q233" i="1" a="1"/>
  <c r="Q233" i="1" s="1"/>
  <c r="Q232" i="1" a="1"/>
  <c r="Q232" i="1" s="1"/>
  <c r="Q231" i="1" a="1"/>
  <c r="Q231" i="1" s="1"/>
  <c r="Q230" i="1" a="1"/>
  <c r="Q230" i="1" s="1"/>
  <c r="Q229" i="1" a="1"/>
  <c r="Q229" i="1" s="1"/>
  <c r="Q228" i="1" a="1"/>
  <c r="Q228" i="1" s="1"/>
  <c r="Q227" i="1" a="1"/>
  <c r="Q227" i="1" s="1"/>
  <c r="Q226" i="1" a="1"/>
  <c r="Q226" i="1" s="1"/>
  <c r="Q225" i="1" a="1"/>
  <c r="Q225" i="1" s="1"/>
  <c r="Q224" i="1" a="1"/>
  <c r="Q224" i="1" s="1"/>
  <c r="Q223" i="1" a="1"/>
  <c r="Q223" i="1" s="1"/>
  <c r="Q222" i="1" a="1"/>
  <c r="Q222" i="1" s="1"/>
  <c r="Q221" i="1" a="1"/>
  <c r="Q221" i="1" s="1"/>
  <c r="Q220" i="1" a="1"/>
  <c r="Q220" i="1" s="1"/>
  <c r="Q219" i="1" a="1"/>
  <c r="Q219" i="1" s="1"/>
  <c r="Q218" i="1" a="1"/>
  <c r="Q218" i="1" s="1"/>
  <c r="Q217" i="1" a="1"/>
  <c r="Q217" i="1" s="1"/>
  <c r="Q216" i="1" a="1"/>
  <c r="Q216" i="1" s="1"/>
  <c r="Q215" i="1" a="1"/>
  <c r="Q215" i="1" s="1"/>
  <c r="Q214" i="1" a="1"/>
  <c r="Q214" i="1" s="1"/>
  <c r="Q213" i="1" a="1"/>
  <c r="Q213" i="1" s="1"/>
  <c r="Q212" i="1" a="1"/>
  <c r="Q212" i="1" s="1"/>
  <c r="Q211" i="1" a="1"/>
  <c r="Q211" i="1" s="1"/>
  <c r="Q210" i="1" a="1"/>
  <c r="Q210" i="1" s="1"/>
  <c r="Q209" i="1" a="1"/>
  <c r="Q209" i="1" s="1"/>
  <c r="Q208" i="1" a="1"/>
  <c r="Q208" i="1" s="1"/>
  <c r="Q207" i="1" a="1"/>
  <c r="Q207" i="1" s="1"/>
  <c r="Q206" i="1" a="1"/>
  <c r="Q206" i="1" s="1"/>
  <c r="Q205" i="1" a="1"/>
  <c r="Q205" i="1" s="1"/>
  <c r="Q204" i="1" a="1"/>
  <c r="Q204" i="1" s="1"/>
  <c r="Q203" i="1" a="1"/>
  <c r="Q203" i="1" s="1"/>
  <c r="Q202" i="1" a="1"/>
  <c r="Q202" i="1" s="1"/>
  <c r="Q201" i="1" a="1"/>
  <c r="Q201" i="1" s="1"/>
  <c r="Q200" i="1" a="1"/>
  <c r="Q200" i="1" s="1"/>
  <c r="Q199" i="1" a="1"/>
  <c r="Q199" i="1" s="1"/>
  <c r="Q198" i="1" a="1"/>
  <c r="Q198" i="1" s="1"/>
  <c r="Q197" i="1" a="1"/>
  <c r="Q197" i="1" s="1"/>
  <c r="Q196" i="1" a="1"/>
  <c r="Q196" i="1" s="1"/>
  <c r="Q195" i="1" a="1"/>
  <c r="Q195" i="1" s="1"/>
  <c r="Q194" i="1" a="1"/>
  <c r="Q194" i="1" s="1"/>
  <c r="Q193" i="1" a="1"/>
  <c r="Q193" i="1" s="1"/>
  <c r="Q192" i="1" a="1"/>
  <c r="Q192" i="1" s="1"/>
  <c r="Q191" i="1" a="1"/>
  <c r="Q191" i="1" s="1"/>
  <c r="Q190" i="1" a="1"/>
  <c r="Q190" i="1" s="1"/>
  <c r="Q189" i="1" a="1"/>
  <c r="Q189" i="1" s="1"/>
  <c r="Q188" i="1" a="1"/>
  <c r="Q188" i="1" s="1"/>
  <c r="Q187" i="1" a="1"/>
  <c r="Q187" i="1" s="1"/>
  <c r="Q186" i="1" a="1"/>
  <c r="Q186" i="1" s="1"/>
  <c r="Q185" i="1" a="1"/>
  <c r="Q185" i="1" s="1"/>
  <c r="Q184" i="1" a="1"/>
  <c r="Q184" i="1" s="1"/>
  <c r="Q183" i="1" a="1"/>
  <c r="Q183" i="1" s="1"/>
  <c r="Q182" i="1" a="1"/>
  <c r="Q182" i="1" s="1"/>
  <c r="Q181" i="1" a="1"/>
  <c r="Q181" i="1" s="1"/>
  <c r="Q180" i="1" a="1"/>
  <c r="Q180" i="1" s="1"/>
  <c r="Q179" i="1" a="1"/>
  <c r="Q179" i="1" s="1"/>
  <c r="Q178" i="1" a="1"/>
  <c r="Q178" i="1" s="1"/>
  <c r="Q177" i="1" a="1"/>
  <c r="Q177" i="1" s="1"/>
  <c r="Q176" i="1" a="1"/>
  <c r="Q176" i="1" s="1"/>
  <c r="Q175" i="1" a="1"/>
  <c r="Q175" i="1" s="1"/>
  <c r="Q174" i="1" a="1"/>
  <c r="Q174" i="1" s="1"/>
  <c r="Q173" i="1" a="1"/>
  <c r="Q173" i="1" s="1"/>
  <c r="Q172" i="1" a="1"/>
  <c r="Q172" i="1" s="1"/>
  <c r="Q171" i="1" a="1"/>
  <c r="Q171" i="1" s="1"/>
  <c r="Q170" i="1" a="1"/>
  <c r="Q170" i="1" s="1"/>
  <c r="Q169" i="1" a="1"/>
  <c r="Q169" i="1" s="1"/>
  <c r="Q168" i="1" a="1"/>
  <c r="Q168" i="1" s="1"/>
  <c r="Q167" i="1" a="1"/>
  <c r="Q167" i="1" s="1"/>
  <c r="Q166" i="1" a="1"/>
  <c r="Q166" i="1" s="1"/>
  <c r="Q165" i="1" a="1"/>
  <c r="Q165" i="1" s="1"/>
  <c r="Q164" i="1" a="1"/>
  <c r="Q164" i="1" s="1"/>
  <c r="Q163" i="1" a="1"/>
  <c r="Q163" i="1" s="1"/>
  <c r="Q162" i="1" a="1"/>
  <c r="Q162" i="1" s="1"/>
  <c r="Q161" i="1" a="1"/>
  <c r="Q161" i="1" s="1"/>
  <c r="Q160" i="1" a="1"/>
  <c r="Q160" i="1" s="1"/>
  <c r="Q159" i="1" a="1"/>
  <c r="Q159" i="1" s="1"/>
  <c r="Q158" i="1" a="1"/>
  <c r="Q158" i="1" s="1"/>
  <c r="Q157" i="1" a="1"/>
  <c r="Q157" i="1" s="1"/>
  <c r="Q156" i="1" a="1"/>
  <c r="Q156" i="1" s="1"/>
  <c r="Q155" i="1" a="1"/>
  <c r="Q155" i="1" s="1"/>
  <c r="Q154" i="1" a="1"/>
  <c r="Q154" i="1" s="1"/>
  <c r="Q153" i="1" a="1"/>
  <c r="Q153" i="1" s="1"/>
  <c r="Q152" i="1" a="1"/>
  <c r="Q152" i="1" s="1"/>
  <c r="Q151" i="1" a="1"/>
  <c r="Q151" i="1" s="1"/>
  <c r="Q150" i="1" a="1"/>
  <c r="Q150" i="1" s="1"/>
  <c r="Q149" i="1" a="1"/>
  <c r="Q149" i="1" s="1"/>
  <c r="Q148" i="1" a="1"/>
  <c r="Q148" i="1" s="1"/>
  <c r="Q147" i="1" a="1"/>
  <c r="Q147" i="1" s="1"/>
  <c r="Q146" i="1" a="1"/>
  <c r="Q146" i="1" s="1"/>
  <c r="Q145" i="1" a="1"/>
  <c r="Q145" i="1" s="1"/>
  <c r="Q144" i="1" a="1"/>
  <c r="Q144" i="1" s="1"/>
  <c r="Q143" i="1" a="1"/>
  <c r="Q143" i="1" s="1"/>
  <c r="Q142" i="1" a="1"/>
  <c r="Q142" i="1" s="1"/>
  <c r="Q141" i="1" a="1"/>
  <c r="Q141" i="1" s="1"/>
  <c r="Q140" i="1" a="1"/>
  <c r="Q140" i="1" s="1"/>
  <c r="Q139" i="1" a="1"/>
  <c r="Q139" i="1" s="1"/>
  <c r="Q138" i="1" a="1"/>
  <c r="Q138" i="1" s="1"/>
  <c r="Q137" i="1" a="1"/>
  <c r="Q137" i="1" s="1"/>
  <c r="Q136" i="1" a="1"/>
  <c r="Q136" i="1" s="1"/>
  <c r="Q135" i="1" a="1"/>
  <c r="Q135" i="1" s="1"/>
  <c r="Q134" i="1" a="1"/>
  <c r="Q134" i="1" s="1"/>
  <c r="Q133" i="1" a="1"/>
  <c r="Q133" i="1" s="1"/>
  <c r="Q132" i="1" a="1"/>
  <c r="Q132" i="1" s="1"/>
  <c r="Q131" i="1" a="1"/>
  <c r="Q131" i="1" s="1"/>
  <c r="Q130" i="1" a="1"/>
  <c r="Q130" i="1" s="1"/>
  <c r="Q129" i="1" a="1"/>
  <c r="Q129" i="1" s="1"/>
  <c r="Q128" i="1" a="1"/>
  <c r="Q128" i="1" s="1"/>
  <c r="Q127" i="1" a="1"/>
  <c r="Q127" i="1" s="1"/>
  <c r="Q126" i="1" a="1"/>
  <c r="Q126" i="1" s="1"/>
  <c r="Q125" i="1" a="1"/>
  <c r="Q125" i="1" s="1"/>
  <c r="Q124" i="1" a="1"/>
  <c r="Q124" i="1" s="1"/>
  <c r="Q123" i="1" a="1"/>
  <c r="Q123" i="1" s="1"/>
  <c r="Q122" i="1" a="1"/>
  <c r="Q122" i="1" s="1"/>
  <c r="Q121" i="1" a="1"/>
  <c r="Q121" i="1" s="1"/>
  <c r="Q120" i="1" a="1"/>
  <c r="Q120" i="1" s="1"/>
  <c r="Q119" i="1" a="1"/>
  <c r="Q119" i="1" s="1"/>
  <c r="Q118" i="1" a="1"/>
  <c r="Q118" i="1" s="1"/>
  <c r="Q117" i="1" a="1"/>
  <c r="Q117" i="1" s="1"/>
  <c r="Q116" i="1" a="1"/>
  <c r="Q116" i="1" s="1"/>
  <c r="Q115" i="1" a="1"/>
  <c r="Q115" i="1" s="1"/>
  <c r="Q114" i="1" a="1"/>
  <c r="Q114" i="1" s="1"/>
  <c r="Q113" i="1" a="1"/>
  <c r="Q113" i="1" s="1"/>
  <c r="Q112" i="1" a="1"/>
  <c r="Q112" i="1" s="1"/>
  <c r="Q111" i="1" a="1"/>
  <c r="Q111" i="1" s="1"/>
  <c r="Q110" i="1" a="1"/>
  <c r="Q110" i="1" s="1"/>
  <c r="Q109" i="1" a="1"/>
  <c r="Q109" i="1" s="1"/>
  <c r="Q108" i="1" a="1"/>
  <c r="Q108" i="1" s="1"/>
  <c r="Q107" i="1" a="1"/>
  <c r="Q107" i="1" s="1"/>
  <c r="Q106" i="1" a="1"/>
  <c r="Q106" i="1" s="1"/>
  <c r="Q105" i="1" a="1"/>
  <c r="Q105" i="1" s="1"/>
  <c r="Q104" i="1" a="1"/>
  <c r="Q104" i="1" s="1"/>
  <c r="Q103" i="1" a="1"/>
  <c r="Q103" i="1" s="1"/>
  <c r="Q102" i="1" a="1"/>
  <c r="Q102" i="1" s="1"/>
  <c r="Q101" i="1" a="1"/>
  <c r="Q101" i="1" s="1"/>
  <c r="Q100" i="1" a="1"/>
  <c r="Q100" i="1" s="1"/>
  <c r="Q99" i="1" a="1"/>
  <c r="Q99" i="1" s="1"/>
  <c r="Q98" i="1" a="1"/>
  <c r="Q98" i="1" s="1"/>
  <c r="Q97" i="1" a="1"/>
  <c r="Q97" i="1" s="1"/>
  <c r="Q96" i="1" a="1"/>
  <c r="Q96" i="1" s="1"/>
  <c r="Q95" i="1" a="1"/>
  <c r="Q95" i="1" s="1"/>
  <c r="Q94" i="1" a="1"/>
  <c r="Q94" i="1" s="1"/>
  <c r="Q93" i="1" a="1"/>
  <c r="Q93" i="1" s="1"/>
  <c r="Q92" i="1" a="1"/>
  <c r="Q92" i="1" s="1"/>
  <c r="Q91" i="1" a="1"/>
  <c r="Q91" i="1" s="1"/>
  <c r="Q90" i="1" a="1"/>
  <c r="Q90" i="1" s="1"/>
  <c r="Q89" i="1" a="1"/>
  <c r="Q89" i="1" s="1"/>
  <c r="Q88" i="1" a="1"/>
  <c r="Q88" i="1" s="1"/>
  <c r="Q87" i="1" a="1"/>
  <c r="Q87" i="1" s="1"/>
  <c r="Q86" i="1" a="1"/>
  <c r="Q86" i="1" s="1"/>
  <c r="Q85" i="1" a="1"/>
  <c r="Q85" i="1" s="1"/>
  <c r="Q84" i="1" a="1"/>
  <c r="Q84" i="1" s="1"/>
  <c r="Q83" i="1" a="1"/>
  <c r="Q83" i="1" s="1"/>
  <c r="Q82" i="1" a="1"/>
  <c r="Q82" i="1" s="1"/>
  <c r="Q81" i="1" a="1"/>
  <c r="Q81" i="1" s="1"/>
  <c r="Q80" i="1" a="1"/>
  <c r="Q80" i="1" s="1"/>
  <c r="Q79" i="1" a="1"/>
  <c r="Q79" i="1" s="1"/>
  <c r="Q78" i="1" a="1"/>
  <c r="Q78" i="1" s="1"/>
  <c r="Q77" i="1" a="1"/>
  <c r="Q77" i="1" s="1"/>
  <c r="Q76" i="1" a="1"/>
  <c r="Q76" i="1" s="1"/>
  <c r="Q75" i="1" a="1"/>
  <c r="Q75" i="1" s="1"/>
  <c r="Q74" i="1" a="1"/>
  <c r="Q74" i="1" s="1"/>
  <c r="Q73" i="1" a="1"/>
  <c r="Q73" i="1" s="1"/>
  <c r="Q72" i="1" a="1"/>
  <c r="Q72" i="1" s="1"/>
  <c r="Q71" i="1" a="1"/>
  <c r="Q71" i="1" s="1"/>
  <c r="Q70" i="1" a="1"/>
  <c r="Q70" i="1" s="1"/>
  <c r="Q69" i="1" a="1"/>
  <c r="Q69" i="1" s="1"/>
  <c r="Q68" i="1" a="1"/>
  <c r="Q68" i="1" s="1"/>
  <c r="Q67" i="1" a="1"/>
  <c r="Q67" i="1" s="1"/>
  <c r="Q66" i="1" a="1"/>
  <c r="Q66" i="1" s="1"/>
  <c r="Q65" i="1" a="1"/>
  <c r="Q65" i="1" s="1"/>
  <c r="Q64" i="1" a="1"/>
  <c r="Q64" i="1" s="1"/>
  <c r="Q63" i="1" a="1"/>
  <c r="Q63" i="1" s="1"/>
  <c r="Q62" i="1" a="1"/>
  <c r="Q62" i="1" s="1"/>
  <c r="Q61" i="1" a="1"/>
  <c r="Q61" i="1" s="1"/>
  <c r="Q60" i="1" a="1"/>
  <c r="Q60" i="1" s="1"/>
  <c r="Q59" i="1" a="1"/>
  <c r="Q59" i="1" s="1"/>
  <c r="Q58" i="1" a="1"/>
  <c r="Q58" i="1" s="1"/>
  <c r="Q57" i="1" a="1"/>
  <c r="Q57" i="1" s="1"/>
  <c r="Q56" i="1" a="1"/>
  <c r="Q56" i="1" s="1"/>
  <c r="Q55" i="1" a="1"/>
  <c r="Q55" i="1" s="1"/>
  <c r="Q54" i="1" a="1"/>
  <c r="Q54" i="1" s="1"/>
  <c r="Q53" i="1" a="1"/>
  <c r="Q53" i="1" s="1"/>
  <c r="Q52" i="1" a="1"/>
  <c r="Q52" i="1" s="1"/>
  <c r="Q51" i="1" a="1"/>
  <c r="Q51" i="1" s="1"/>
  <c r="Q50" i="1" a="1"/>
  <c r="Q50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Q26" i="1" a="1"/>
  <c r="Q26" i="1" s="1"/>
  <c r="Q27" i="1" a="1"/>
  <c r="Q27" i="1" s="1"/>
  <c r="Q28" i="1" a="1"/>
  <c r="Q28" i="1" s="1"/>
  <c r="Q29" i="1" a="1"/>
  <c r="Q29" i="1" s="1"/>
  <c r="Q30" i="1" a="1"/>
  <c r="Q30" i="1" s="1"/>
  <c r="Q31" i="1" a="1"/>
  <c r="Q31" i="1" s="1"/>
  <c r="Q32" i="1" a="1"/>
  <c r="Q32" i="1" s="1"/>
  <c r="Q33" i="1" a="1"/>
  <c r="Q33" i="1" s="1"/>
  <c r="Q34" i="1" a="1"/>
  <c r="Q34" i="1" s="1"/>
  <c r="Q35" i="1" a="1"/>
  <c r="Q35" i="1" s="1"/>
  <c r="Q36" i="1" a="1"/>
  <c r="Q36" i="1" s="1"/>
  <c r="Q37" i="1" a="1"/>
  <c r="Q37" i="1" s="1"/>
  <c r="Q38" i="1" a="1"/>
  <c r="Q38" i="1" s="1"/>
  <c r="Q39" i="1" a="1"/>
  <c r="Q39" i="1" s="1"/>
  <c r="Q40" i="1" a="1"/>
  <c r="Q40" i="1" s="1"/>
  <c r="Q41" i="1" a="1"/>
  <c r="Q41" i="1" s="1"/>
  <c r="Q42" i="1" a="1"/>
  <c r="Q42" i="1" s="1"/>
  <c r="Q43" i="1" a="1"/>
  <c r="Q43" i="1" s="1"/>
  <c r="Q44" i="1" a="1"/>
  <c r="Q44" i="1" s="1"/>
  <c r="Q45" i="1" a="1"/>
  <c r="Q45" i="1" s="1"/>
  <c r="Q46" i="1" a="1"/>
  <c r="Q46" i="1" s="1"/>
  <c r="Q47" i="1" a="1"/>
  <c r="Q47" i="1" s="1"/>
  <c r="Q48" i="1" a="1"/>
  <c r="Q48" i="1" s="1"/>
  <c r="Q49" i="1" a="1"/>
  <c r="Q49" i="1" s="1"/>
  <c r="Q11" i="1" a="1"/>
  <c r="Q11" i="1" s="1"/>
  <c r="Q10" i="1" a="1"/>
  <c r="Q10" i="1" s="1"/>
  <c r="P37" i="1" a="1"/>
  <c r="P105" i="1" a="1"/>
  <c r="P74" i="1" a="1"/>
  <c r="P78" i="1" a="1"/>
  <c r="P48" i="1" a="1"/>
  <c r="P89" i="1" a="1"/>
  <c r="P33" i="1" a="1"/>
  <c r="P90" i="1" a="1"/>
  <c r="P115" i="1" a="1"/>
  <c r="P43" i="1" a="1"/>
  <c r="P46" i="1" a="1"/>
  <c r="P113" i="1" a="1"/>
  <c r="P112" i="1" a="1"/>
  <c r="P107" i="1" a="1"/>
  <c r="P68" i="1" a="1"/>
  <c r="P88" i="1" a="1"/>
  <c r="P85" i="1" a="1"/>
  <c r="P28" i="1" a="1"/>
  <c r="P56" i="1" a="1"/>
  <c r="P114" i="1" a="1"/>
  <c r="P73" i="1" a="1"/>
  <c r="P70" i="1" a="1"/>
  <c r="P75" i="1" a="1"/>
  <c r="P117" i="1" a="1"/>
  <c r="P41" i="1" a="1"/>
  <c r="P79" i="1" a="1"/>
  <c r="P60" i="1" a="1"/>
  <c r="P49" i="1" a="1"/>
  <c r="P35" i="1" a="1"/>
  <c r="P52" i="1" a="1"/>
  <c r="P38" i="1" a="1"/>
  <c r="P16" i="1" a="1"/>
  <c r="P21" i="1" a="1"/>
  <c r="P10" i="1" a="1"/>
  <c r="P20" i="1" a="1"/>
  <c r="P101" i="1" a="1"/>
  <c r="P67" i="1" a="1"/>
  <c r="P30" i="1" a="1"/>
  <c r="P100" i="1" a="1"/>
  <c r="P69" i="1" a="1"/>
  <c r="P108" i="1" a="1"/>
  <c r="P34" i="1" a="1"/>
  <c r="P97" i="1" a="1"/>
  <c r="P13" i="1" a="1"/>
  <c r="P106" i="1" a="1"/>
  <c r="P31" i="1" a="1"/>
  <c r="P32" i="1" a="1"/>
  <c r="P118" i="1" a="1"/>
  <c r="P81" i="1" a="1"/>
  <c r="P65" i="1" a="1"/>
  <c r="P84" i="1" a="1"/>
  <c r="P62" i="1" a="1"/>
  <c r="P77" i="1" a="1"/>
  <c r="P87" i="1" a="1"/>
  <c r="P111" i="1" a="1"/>
  <c r="P86" i="1" a="1"/>
  <c r="P54" i="1" a="1"/>
  <c r="P96" i="1" a="1"/>
  <c r="P94" i="1" a="1"/>
  <c r="P11" i="1" a="1"/>
  <c r="P45" i="1" a="1"/>
  <c r="P64" i="1" a="1"/>
  <c r="P55" i="1" a="1"/>
  <c r="P82" i="1" a="1"/>
  <c r="P24" i="1" a="1"/>
  <c r="P29" i="1" a="1"/>
  <c r="P36" i="1" a="1"/>
  <c r="P80" i="1" a="1"/>
  <c r="P92" i="1" a="1"/>
  <c r="P103" i="1" a="1"/>
  <c r="P22" i="1" a="1"/>
  <c r="P76" i="1" a="1"/>
  <c r="P18" i="1" a="1"/>
  <c r="P14" i="1" a="1"/>
  <c r="P44" i="1" a="1"/>
  <c r="P47" i="1" a="1"/>
  <c r="P95" i="1" a="1"/>
  <c r="P27" i="1" a="1"/>
  <c r="P98" i="1" a="1"/>
  <c r="P104" i="1" a="1"/>
  <c r="P15" i="1" a="1"/>
  <c r="P42" i="1" a="1"/>
  <c r="P26" i="1" a="1"/>
  <c r="P71" i="1" a="1"/>
  <c r="P99" i="1" a="1"/>
  <c r="P25" i="1" a="1"/>
  <c r="P40" i="1" a="1"/>
  <c r="P51" i="1" a="1"/>
  <c r="P93" i="1" a="1"/>
  <c r="P61" i="1" a="1"/>
  <c r="P110" i="1" a="1"/>
  <c r="P53" i="1" a="1"/>
  <c r="P57" i="1" a="1"/>
  <c r="P102" i="1" a="1"/>
  <c r="P83" i="1" a="1"/>
  <c r="P116" i="1" a="1"/>
  <c r="P63" i="1" a="1"/>
  <c r="P58" i="1" a="1"/>
  <c r="P72" i="1" a="1"/>
  <c r="P50" i="1" a="1"/>
  <c r="P91" i="1" a="1"/>
  <c r="P12" i="1" a="1"/>
  <c r="P23" i="1" a="1"/>
  <c r="P39" i="1" a="1"/>
  <c r="P66" i="1" a="1"/>
  <c r="P109" i="1" a="1"/>
  <c r="P17" i="1" a="1"/>
  <c r="P19" i="1" a="1"/>
  <c r="P59" i="1" a="1"/>
  <c r="P118" i="1" l="1"/>
  <c r="P117" i="1"/>
  <c r="P114" i="1"/>
  <c r="P116" i="1"/>
  <c r="P115" i="1"/>
  <c r="P64" i="1"/>
  <c r="P74" i="1"/>
  <c r="P55" i="1"/>
  <c r="P66" i="1"/>
  <c r="P51" i="1"/>
  <c r="P53" i="1"/>
  <c r="P76" i="1"/>
  <c r="P113" i="1"/>
  <c r="P75" i="1"/>
  <c r="P70" i="1"/>
  <c r="P54" i="1"/>
  <c r="P50" i="1"/>
  <c r="P111" i="1"/>
  <c r="P72" i="1"/>
  <c r="P68" i="1"/>
  <c r="P112" i="1"/>
  <c r="P73" i="1"/>
  <c r="P56" i="1"/>
  <c r="P39" i="1"/>
  <c r="P23" i="1"/>
  <c r="P46" i="1"/>
  <c r="P45" i="1"/>
  <c r="P37" i="1"/>
  <c r="P29" i="1"/>
  <c r="P21" i="1"/>
  <c r="P13" i="1"/>
  <c r="P44" i="1"/>
  <c r="P28" i="1"/>
  <c r="P12" i="1"/>
  <c r="P43" i="1"/>
  <c r="P35" i="1"/>
  <c r="P27" i="1"/>
  <c r="P19" i="1"/>
  <c r="P47" i="1"/>
  <c r="P36" i="1"/>
  <c r="P42" i="1"/>
  <c r="P34" i="1"/>
  <c r="P26" i="1"/>
  <c r="P18" i="1"/>
  <c r="P40" i="1"/>
  <c r="P11" i="1"/>
  <c r="P20" i="1"/>
  <c r="P49" i="1"/>
  <c r="P41" i="1"/>
  <c r="P33" i="1"/>
  <c r="P25" i="1"/>
  <c r="P17" i="1"/>
  <c r="P32" i="1"/>
  <c r="P24" i="1"/>
  <c r="P16" i="1"/>
  <c r="P31" i="1"/>
  <c r="P15" i="1"/>
  <c r="P38" i="1"/>
  <c r="P30" i="1"/>
  <c r="P22" i="1"/>
  <c r="P14" i="1"/>
  <c r="P52" i="1"/>
  <c r="P71" i="1"/>
  <c r="P48" i="1"/>
  <c r="P69" i="1"/>
  <c r="P67" i="1"/>
  <c r="P65" i="1"/>
  <c r="P63" i="1"/>
  <c r="P57" i="1"/>
  <c r="P10" i="1"/>
  <c r="P109" i="1"/>
  <c r="P108" i="1"/>
  <c r="P92" i="1"/>
  <c r="P107" i="1"/>
  <c r="P91" i="1"/>
  <c r="P98" i="1"/>
  <c r="P78" i="1"/>
  <c r="P58" i="1"/>
  <c r="P103" i="1"/>
  <c r="P95" i="1"/>
  <c r="P87" i="1"/>
  <c r="P79" i="1"/>
  <c r="P84" i="1"/>
  <c r="P100" i="1"/>
  <c r="P62" i="1"/>
  <c r="P99" i="1"/>
  <c r="P83" i="1"/>
  <c r="P90" i="1"/>
  <c r="P82" i="1"/>
  <c r="P60" i="1"/>
  <c r="P105" i="1"/>
  <c r="P97" i="1"/>
  <c r="P89" i="1"/>
  <c r="P81" i="1"/>
  <c r="P93" i="1"/>
  <c r="P85" i="1"/>
  <c r="P77" i="1"/>
  <c r="P96" i="1"/>
  <c r="P61" i="1"/>
  <c r="P104" i="1"/>
  <c r="P59" i="1"/>
  <c r="P88" i="1"/>
  <c r="P80" i="1"/>
  <c r="P110" i="1"/>
  <c r="P106" i="1"/>
  <c r="P102" i="1"/>
  <c r="P94" i="1"/>
  <c r="P86" i="1"/>
  <c r="P10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tc={63FCFD0C-73CA-4F04-83E6-BF92F057608B}</author>
  </authors>
  <commentList>
    <comment ref="C9" authorId="0" shapeId="0" xr:uid="{63FCFD0C-73CA-4F04-83E6-BF92F057608B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det indeksniveau, der satte priserne i december 2021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tc={B962287B-EE6B-4FF1-82D1-C91E84DF6844}</author>
  </authors>
  <commentList>
    <comment ref="B1" authorId="0" shapeId="0" xr:uid="{B962287B-EE6B-4FF1-82D1-C91E84DF6844}">
      <text>
        <t>[Trådet kommentar]
Din version af Excel lader dig læse denne trådede kommentar. Eventuelle ændringer vil dog blive fjernet, hvis filen åbnes i en nyere version af Excel. Få mere at vide: https://go.microsoft.com/fwlink/?linkid=870924
Kommentar:
    det indeksniveau, der satte priserne i december 2021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<sst xmlns="http://schemas.openxmlformats.org/spreadsheetml/2006/main" count="291" uniqueCount="118">
  <si>
    <t>Vejledning</t>
  </si>
  <si>
    <t>For hver enkelt aftale er der angivet de prisindeks, som produkterne på aftalen reguleres efter.</t>
  </si>
  <si>
    <t>I de efterfølgende månedskolonner angives det indeksniveau (tal), som i tilfælde af en regulering sætter de nye priser i måneden. Hvis der således fremgår et indekstal i april måned, betyder det, at priserne med virkning i april måned er reguleret med dette indekstal.</t>
  </si>
  <si>
    <t>Hvis der ikke fremgår et indekstal i månedskolonnerne, skyldes det, at der ikke er foretaget en indeksregulering.</t>
  </si>
  <si>
    <t>Aftale/indeks</t>
  </si>
  <si>
    <t>Aftale</t>
  </si>
  <si>
    <t>før-indeks</t>
  </si>
  <si>
    <t>09.01 Fødevarer og engangsartikler (PRIS111)</t>
  </si>
  <si>
    <t>09.01</t>
  </si>
  <si>
    <t>01.1.2.1 Okse- og kalvekød</t>
  </si>
  <si>
    <t xml:space="preserve">01.1.2.2 Svinekød </t>
  </si>
  <si>
    <t>01.1.2.3 Lamme- og gedekød</t>
  </si>
  <si>
    <t>01.1.2.4 Fjerkræ</t>
  </si>
  <si>
    <t>01.1.2.6 Indmad o.l.</t>
  </si>
  <si>
    <t>01.1.2.7 Tørret, saltet eller røget kød</t>
  </si>
  <si>
    <t>01.1.2.8 Andet kødpålæg mv.</t>
  </si>
  <si>
    <t>01.1.3.1 Fisk, fersk</t>
  </si>
  <si>
    <t>01.1.4 Mælk, ost og æg</t>
  </si>
  <si>
    <t xml:space="preserve">01.1.6 Frugt </t>
  </si>
  <si>
    <t xml:space="preserve">01.1.7 Grøntsager </t>
  </si>
  <si>
    <t>01.1.1.1 Ris</t>
  </si>
  <si>
    <t>01.1.1.2 Mel og gryn</t>
  </si>
  <si>
    <t>01.1.1.3 Brød</t>
  </si>
  <si>
    <t>01.1.1.4 Andet bagværk</t>
  </si>
  <si>
    <t>01.1.1.5 Pizza og tærter</t>
  </si>
  <si>
    <t>01.1.1.6 Pastaprodukter og couscous</t>
  </si>
  <si>
    <t>01.1.1.7 Morgenmadsprodukter</t>
  </si>
  <si>
    <t>01.1.1.8 Andre kornprodukter</t>
  </si>
  <si>
    <t>01.1.3.2 Fisk, frossen</t>
  </si>
  <si>
    <t>01.1.3.4 Skaldyr, frossen</t>
  </si>
  <si>
    <t>01.1.3.5 Tørrede, røgede eller saltede fisk og skaldyr</t>
  </si>
  <si>
    <t>01.1.3.6 Andre konserverede eller forarbejdede fisk og skaldyr</t>
  </si>
  <si>
    <t>01.1.5 Smør, margarine og spiseolier</t>
  </si>
  <si>
    <t>01.1.6.2 Frugt, frossen</t>
  </si>
  <si>
    <t>01.1.7.2 Grøntsager, frosne</t>
  </si>
  <si>
    <t>01.1.7.4 Kartofler og kartoffelprodukter</t>
  </si>
  <si>
    <t>01.1.8 Sukkervarer, marmelade, chokolade mv.</t>
  </si>
  <si>
    <t>01.1.9 Andre fødevarer</t>
  </si>
  <si>
    <t>01.2 Ikke-alkoholiske drikkevarer</t>
  </si>
  <si>
    <t>01.2.1.1 Kaffe</t>
  </si>
  <si>
    <t>01.2.1.2 Te</t>
  </si>
  <si>
    <t>02. Alkoholiske drikkevarer og tobak</t>
  </si>
  <si>
    <t>09.01 Fødevarer og engangsartikler (PRIS1115)</t>
  </si>
  <si>
    <t>Prisindeks for indenlandsk vareforsyning i alt (NPI/PIV)</t>
  </si>
  <si>
    <t>39 Plast og varer deraf i alt</t>
  </si>
  <si>
    <t>48 Papir samt varer deraf i alt</t>
  </si>
  <si>
    <t>50.04 Tidsskrifter - Danske (PRIS114)</t>
  </si>
  <si>
    <t>50.04</t>
  </si>
  <si>
    <t xml:space="preserve">09.5.2 Aviser og tidsskrifter </t>
  </si>
  <si>
    <t>50.04 Tidsskrifter - Udenlandske ((HICP) PRIS 117)</t>
  </si>
  <si>
    <t>09.5.2 Aviser og tidsskrifter</t>
  </si>
  <si>
    <t xml:space="preserve">50.05 Biblioteksmaterialer - Delaftale 1 (PRIS114) </t>
  </si>
  <si>
    <t>50.05</t>
  </si>
  <si>
    <t>00 Nettoprisindeks i alt</t>
  </si>
  <si>
    <t>50.05 Biblioteksmaterialer - Delaftale 3-8 (Pris114)</t>
  </si>
  <si>
    <t>50.10 Kopi og print (PRIS114)</t>
  </si>
  <si>
    <t>50.10</t>
  </si>
  <si>
    <t>50.20 Forbrugsartikler (PRIS1115)</t>
  </si>
  <si>
    <t>50.20</t>
  </si>
  <si>
    <t>Prisindeks for Indenlandsk vareforsyning i alt</t>
  </si>
  <si>
    <t>34 Sæbe, vaske- og rengøringsmidler</t>
  </si>
  <si>
    <t>48 Papir og pap samt varer deraf i alt</t>
  </si>
  <si>
    <t>50.30 Møbler (kommuner) (PRIS114)</t>
  </si>
  <si>
    <t>50.30</t>
  </si>
  <si>
    <t>50.31 Møbler (Staten) (PRIS114)</t>
  </si>
  <si>
    <t>50.31</t>
  </si>
  <si>
    <t>50.55.01 Papir i ark, der leveres på paller (FOEX)</t>
  </si>
  <si>
    <t>50.55.01</t>
  </si>
  <si>
    <t>Euro/ton</t>
  </si>
  <si>
    <t>50.55.02/03 Kontorartikler (PRIS114)</t>
  </si>
  <si>
    <t>50.55.02/03</t>
  </si>
  <si>
    <t>50.55.02/03 Kontorartikler - Papir (FOEX)</t>
  </si>
  <si>
    <t>50.80 Vejsalt (PRIS1115)</t>
  </si>
  <si>
    <t>50.80</t>
  </si>
  <si>
    <t>50.90 Fødevarer (PRIS111)</t>
  </si>
  <si>
    <t>50.90</t>
  </si>
  <si>
    <t>01.1.2.2 Svinekød</t>
  </si>
  <si>
    <t>50.95 Sygeplejeartikler (PRIS1115)</t>
  </si>
  <si>
    <t>50.95</t>
  </si>
  <si>
    <t>50.98 Genbrugshjælpemidler (PRIS114)</t>
  </si>
  <si>
    <t>50.98</t>
  </si>
  <si>
    <t>I kolonnen ”før-indeks” angives det indeksniveau (tal) som lå til grund for aftalens priser i december 2021</t>
  </si>
  <si>
    <t>I tabellens afsluttende kolonne kan man se den procentuelle forskel mellem det aktuelle prisniveau og prisniveauet i december 2021</t>
  </si>
  <si>
    <t>jan-22</t>
  </si>
  <si>
    <t>feb-22</t>
  </si>
  <si>
    <t>mar-22</t>
  </si>
  <si>
    <t>apr-22</t>
  </si>
  <si>
    <t>maj-22</t>
  </si>
  <si>
    <t>jun-22</t>
  </si>
  <si>
    <t>jul-22</t>
  </si>
  <si>
    <t>aug-22</t>
  </si>
  <si>
    <t>sep-22</t>
  </si>
  <si>
    <t>okt-22</t>
  </si>
  <si>
    <t>nov-22</t>
  </si>
  <si>
    <t>dec-22</t>
  </si>
  <si>
    <t>Aktuel regulering ift. 2021</t>
  </si>
  <si>
    <t>50.40.02 Dataforbrugsstoffer (PRIS114)</t>
  </si>
  <si>
    <t>50.40.02</t>
  </si>
  <si>
    <t>50.96.01 Bleer med bevilling (PRIS115)</t>
  </si>
  <si>
    <t>50.96.01</t>
  </si>
  <si>
    <t>50.96.02/06 Bleer til børneinstitutioner og dagplejere</t>
  </si>
  <si>
    <t>50.96.02-06</t>
  </si>
  <si>
    <t>før-indeks / december</t>
  </si>
  <si>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</si>
  <si>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</si>
  <si>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</si>
  <si>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</si>
  <si>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</si>
  <si>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</si>
  <si>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</si>
  <si>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</si>
  <si>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</si>
  <si>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>Oktober</t>
  </si>
  <si>
    <t>November</t>
  </si>
  <si>
    <t>December</t>
  </si>
  <si>
    <t>50.90 Fødevarer</t>
  </si>
  <si>
    <r>
      <t xml:space="preserve">Indeks PRIS111 </t>
    </r>
    <r>
      <rPr>
        <b/>
        <sz val="11"/>
        <color theme="1"/>
        <rFont val="Arial"/>
        <family val="2"/>
      </rPr>
      <t>(indeksregulering pr. 1. dec.2021)</t>
    </r>
  </si>
  <si>
    <t xml:space="preserve">Kvartartalsvis (regulering pr. 1 jan. 2022)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</si>
</sst>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"/>
    <numFmt numFmtId="165" formatCode="0.0%"/>
  </numFmts>
  <fonts count="10" x14ac:knownFonts="1"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9" fontId="5" fillId="0" borderId="0" applyFont="0" applyFill="0" applyBorder="0" applyAlignment="0" applyProtection="0"/>
    <xf numFmtId="0" fontId="9" fillId="0" borderId="0" applyNumberFormat="0" applyBorder="0" applyAlignment="0"/>
    <xf numFmtId="0" fontId="5" fillId="0" borderId="0"/>
    <xf numFmtId="9" fontId="5" fillId="0" borderId="0" applyFont="0" applyFill="0" applyBorder="0" applyAlignment="0" applyProtection="0"/>
  </cellStyleXfs>
  <cellXfs count="21">
    <xf numFmtId="0" fontId="0" fillId="0" borderId="0" xfId="0"/>
    <xf numFmtId="0" fontId="4" fillId="0" borderId="0" xfId="0" applyFont="1"/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2" fontId="0" fillId="0" borderId="0" xfId="0" applyNumberFormat="1"/>
    <xf numFmtId="164" fontId="0" fillId="0" borderId="0" xfId="0" applyNumberFormat="1"/>
    <xf numFmtId="9" fontId="0" fillId="0" borderId="0" xfId="2" applyFont="1"/>
    <xf numFmtId="0" fontId="3" fillId="0" borderId="0" xfId="0" applyFont="1" applyAlignment="1">
      <alignment wrapText="1"/>
    </xf>
    <xf numFmtId="0" fontId="0" fillId="0" borderId="6" xfId="0" applyBorder="1"/>
    <xf numFmtId="0" fontId="6" fillId="0" borderId="0" xfId="0" applyFont="1"/>
    <xf numFmtId="0" fontId="8" fillId="0" borderId="0" xfId="0" applyFont="1" applyAlignment="1">
      <alignment horizontal="left" vertical="center" indent="1"/>
    </xf>
    <xf numFmtId="0" fontId="0" fillId="0" borderId="0" xfId="0" applyAlignment="1" applyProtection="1">
      <alignment horizontal="left"/>
      <protection locked="0"/>
    </xf>
    <xf numFmtId="4" fontId="0" fillId="0" borderId="0" xfId="0" applyNumberFormat="1"/>
    <xf numFmtId="0" fontId="1" fillId="0" borderId="0" xfId="0" applyFont="1" applyAlignment="1" applyProtection="1">
      <alignment horizontal="left"/>
      <protection locked="0"/>
    </xf>
    <xf numFmtId="0" fontId="4" fillId="0" borderId="3" xfId="0" applyFont="1" applyBorder="1"/>
    <xf numFmtId="165" fontId="0" fillId="0" borderId="0" xfId="2" applyNumberFormat="1" applyFont="1"/>
    <xf numFmtId="17" fontId="0" fillId="0" borderId="0" xfId="0" applyNumberFormat="1"/>
    <xf numFmtId="0" fontId="0" fillId="0" borderId="0" xfId="0" applyAlignment="1">
      <alignment wrapText="1"/>
    </xf>
    <xf numFmtId="0" fontId="3" fillId="2" borderId="0" xfId="0" applyFont="1" applyFill="1"/>
  </cellXfs>
  <cellStyles count="6">
    <cellStyle name="Normal" xfId="0" builtinId="0" customBuiltin="1"/>
    <cellStyle name="Normal 2" xfId="3" xr:uid="{92A82B21-77E8-4FBB-96CD-92F91271CA5E}"/>
    <cellStyle name="Normal 2 2" xfId="4" xr:uid="{0DAF49A0-D2A8-4521-8C9C-EA9F0D4FE823}"/>
    <cellStyle name="Overskrift 1" xfId="1" builtinId="16" customBuiltin="1"/>
    <cellStyle name="Procent" xfId="2" builtinId="5"/>
    <cellStyle name="Procent 2" xfId="5" xr:uid="{FF3DE403-5E17-4A8A-A26D-B4D4862D6064}"/>
  </cellStyles>
  <dxfs count="13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</dxfs>
  <tableStyles count="1" defaultTableStyle="TableStyleMedium2" defaultPivotStyle="PivotStyleLight16">
    <tableStyle name="Invisible" pivot="0" table="0" count="0" xr9:uid="{671FA576-4033-4882-B39B-10CE4E650FD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nas Klinting" id="{89F6CF60-B9AC-4FC9-83D3-93AE02BB1C59}" userId="S::Jok@ski.dk::93f6d775-15ed-47a8-9285-699ceee13efe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474234-2A6D-4581-B81C-4B4580B52F77}" name="Tabel1" displayName="Tabel1" ref="A9:P118" totalsRowShown="0">
  <autoFilter ref="A9:P118" xr:uid="{ED474234-2A6D-4581-B81C-4B4580B52F77}"/>
  <sortState xmlns:xlrd2="http://schemas.microsoft.com/office/spreadsheetml/2017/richdata2" ref="A10:P118">
    <sortCondition ref="B9:B118"/>
  </sortState>
  <tableColumns count="16">
    <tableColumn id="1" xr3:uid="{4907B6A9-C822-4212-B5EB-1BEDA0A562CE}" name="Aftale/indeks"/>
    <tableColumn id="16" xr3:uid="{62F91714-95E0-45E9-BDF6-35D1AE4707D2}" name="Aftale"/>
    <tableColumn id="2" xr3:uid="{BEC24D89-0CE6-49A9-AF57-B050DF5213FD}" name="før-indeks" dataDxfId="12"/>
    <tableColumn id="3" xr3:uid="{7DCFAC01-8EC2-40C0-B0AB-BE180BA9369A}" name="jan-22" dataDxfId="11"/>
    <tableColumn id="4" xr3:uid="{2D9061A0-129A-4207-9A03-98AB469A07A2}" name="feb-22" dataDxfId="10"/>
    <tableColumn id="5" xr3:uid="{2FB8A2E0-D776-40B3-9D24-04CC6397AAB7}" name="mar-22" dataDxfId="9"/>
    <tableColumn id="6" xr3:uid="{B91F61B3-97E8-40EB-A297-B5320DC45E5A}" name="apr-22" dataDxfId="8"/>
    <tableColumn id="7" xr3:uid="{CBB690FB-2A9A-46DE-A4C8-3F1C8D97F7DA}" name="maj-22" dataDxfId="7"/>
    <tableColumn id="8" xr3:uid="{200F00BD-1606-4FF9-9FE8-8EAE52949560}" name="jun-22" dataDxfId="6"/>
    <tableColumn id="9" xr3:uid="{51FDCBDD-C265-413C-AE55-26A76ABA2B62}" name="jul-22" dataDxfId="5"/>
    <tableColumn id="10" xr3:uid="{87871E57-396C-4BD3-BABB-809AE06F3180}" name="aug-22" dataDxfId="4"/>
    <tableColumn id="11" xr3:uid="{7B229C4A-16AF-424B-BE23-02B3182045C5}" name="sep-22" dataDxfId="3"/>
    <tableColumn id="12" xr3:uid="{12DACD0E-F22B-4A72-BDA7-6C8299246DA1}" name="okt-22" dataDxfId="2"/>
    <tableColumn id="13" xr3:uid="{6681F946-C081-4E36-A8C7-5CF309804083}" name="nov-22" dataDxfId="1"/>
    <tableColumn id="14" xr3:uid="{84F267B5-4427-40F9-BAA6-F18E535A0A4F}" name="dec-22" dataDxfId="0"/>
    <tableColumn id="15" xr3:uid="{23706C81-37AD-4EDD-B140-9686ADE2C803}" name="Aktuel regulering ift. 2021" dataCellStyle="Procent">
      <calculatedColumnFormula array="1">IFERROR((INDIRECT(ADDRESS(ROW(10:10),_xlfn.XMATCH(TRUE,_xlfn.ANCHORARRAY(Q10),0,-1)+2)))/Tabel1[[#This Row],[før-indeks]]-1,"")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7B880DF-34B4-4E07-9ADA-61ACEAD53A90}" name="Tabel13" displayName="Tabel13" ref="A1:O58" totalsRowShown="0">
  <autoFilter ref="A1:O58" xr:uid="{ED474234-2A6D-4581-B81C-4B4580B52F77}"/>
  <tableColumns count="15">
    <tableColumn id="1" xr3:uid="{7CDB5E76-2387-4075-9254-C4209639237F}" name="Aftale/indeks"/>
    <tableColumn id="2" xr3:uid="{F8BCF7E1-4470-4FD7-921B-F27AE15631D4}" name="før-indeks / december"/>
    <tableColumn id="3" xr3:uid="{181BBE0C-56DD-48EC-9603-1A01C2AA169D}" name="Januar"/>
    <tableColumn id="4" xr3:uid="{63E7C5B1-11E1-4C62-A962-0AC1337EA069}" name="Februar"/>
    <tableColumn id="5" xr3:uid="{45E1701C-5251-4B73-8F06-6E98FAD0D2EA}" name="Marts"/>
    <tableColumn id="6" xr3:uid="{75D8FA6B-BA7A-413F-B65D-5439CDEBB9F2}" name="April"/>
    <tableColumn id="7" xr3:uid="{AEEAD599-A6E2-4A44-A46D-CAEAC4F199D7}" name="Maj"/>
    <tableColumn id="8" xr3:uid="{B0C7F375-E62B-4907-8D87-0393588D3649}" name="Juni"/>
    <tableColumn id="9" xr3:uid="{84B368CB-F139-40A4-A8BE-1EFAE7D7230F}" name="Juli"/>
    <tableColumn id="10" xr3:uid="{09D75713-D307-4F94-A0DA-569E720B7F44}" name="August"/>
    <tableColumn id="11" xr3:uid="{7049A8C2-8061-478D-A6BB-C4411E9ACDAA}" name="September"/>
    <tableColumn id="12" xr3:uid="{5EA89C99-85A7-4A5D-BD36-0F707D887787}" name="Oktober"/>
    <tableColumn id="13" xr3:uid="{4CFE58B8-269F-4C8A-A227-CF5BCA04F438}" name="November"/>
    <tableColumn id="14" xr3:uid="{5BD60EE3-9CC3-4177-8BB7-5A8B1155B70D}" name="December"/>
    <tableColumn id="15" xr3:uid="{0921666D-4139-4A80-9A45-6562F7F44077}" name="Aktuel regulering ift. 20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KI Tema">
  <a:themeElements>
    <a:clrScheme name="SKI farver">
      <a:dk1>
        <a:sysClr val="windowText" lastClr="000000"/>
      </a:dk1>
      <a:lt1>
        <a:sysClr val="window" lastClr="FFFFFF"/>
      </a:lt1>
      <a:dk2>
        <a:srgbClr val="63756B"/>
      </a:dk2>
      <a:lt2>
        <a:srgbClr val="802F49"/>
      </a:lt2>
      <a:accent1>
        <a:srgbClr val="C1476E"/>
      </a:accent1>
      <a:accent2>
        <a:srgbClr val="A6D1BF"/>
      </a:accent2>
      <a:accent3>
        <a:srgbClr val="54546E"/>
      </a:accent3>
      <a:accent4>
        <a:srgbClr val="FCE073"/>
      </a:accent4>
      <a:accent5>
        <a:srgbClr val="6F728C"/>
      </a:accent5>
      <a:accent6>
        <a:srgbClr val="F28F54"/>
      </a:accent6>
      <a:hlink>
        <a:srgbClr val="000000"/>
      </a:hlink>
      <a:folHlink>
        <a:srgbClr val="000000"/>
      </a:folHlink>
    </a:clrScheme>
    <a:fontScheme name="SKI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9" dT="2022-05-10T09:40:07.20" personId="{89F6CF60-B9AC-4FC9-83D3-93AE02BB1C59}" id="{63FCFD0C-73CA-4F04-83E6-BF92F057608B}">
    <text>det indeksniveau, der satte priserne i december 2021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" dT="2022-05-10T09:40:07.20" personId="{89F6CF60-B9AC-4FC9-83D3-93AE02BB1C59}" id="{B962287B-EE6B-4FF1-82D1-C91E84DF6844}">
    <text>det indeksniveau, der satte priserne i december 2021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29AD2-C07B-4C47-9678-D907820798F9}">
  <dimension ref="A1:AC308"/>
  <sheetViews>
    <sheetView showGridLines="0" tabSelected="1" zoomScale="110" zoomScaleNormal="110" workbookViewId="0">
      <pane ySplit="9" topLeftCell="A79" activePane="bottomLeft" state="frozen"/>
      <selection pane="bottomLeft" activeCell="C89" sqref="C89"/>
    </sheetView>
  </sheetViews>
  <sheetFormatPr defaultColWidth="0" defaultRowHeight="14.25" x14ac:dyDescent="0.2"/>
  <cols>
    <col min="1" max="1" width="42.625" customWidth="1"/>
    <col min="2" max="2" width="10.5" customWidth="1"/>
    <col min="3" max="3" width="12.375" bestFit="1" customWidth="1"/>
    <col min="4" max="4" width="8.125" customWidth="1"/>
    <col min="5" max="5" width="8.375" customWidth="1"/>
    <col min="6" max="6" width="8.75" customWidth="1"/>
    <col min="7" max="7" width="8.375" customWidth="1"/>
    <col min="8" max="8" width="8.5" customWidth="1"/>
    <col min="9" max="9" width="8.25" customWidth="1"/>
    <col min="10" max="10" width="7.625" bestFit="1" customWidth="1"/>
    <col min="11" max="12" width="8.75" bestFit="1" customWidth="1"/>
    <col min="13" max="13" width="8.25" customWidth="1"/>
    <col min="14" max="14" width="8.875" customWidth="1"/>
    <col min="15" max="15" width="8.75" customWidth="1"/>
    <col min="16" max="16" width="10.25" customWidth="1"/>
    <col min="17" max="16384" width="9" hidden="1"/>
  </cols>
  <sheetData>
    <row r="1" spans="1:29" ht="15" x14ac:dyDescent="0.25">
      <c r="A1" s="1" t="s">
        <v>0</v>
      </c>
    </row>
    <row r="2" spans="1:29" ht="15" x14ac:dyDescent="0.2">
      <c r="A2" s="12" t="s">
        <v>1</v>
      </c>
    </row>
    <row r="3" spans="1:29" ht="15" x14ac:dyDescent="0.2">
      <c r="A3" s="12" t="s">
        <v>81</v>
      </c>
    </row>
    <row r="4" spans="1:29" ht="15" x14ac:dyDescent="0.2">
      <c r="A4" s="12" t="s">
        <v>2</v>
      </c>
    </row>
    <row r="5" spans="1:29" ht="15" x14ac:dyDescent="0.2">
      <c r="A5" s="12" t="s">
        <v>82</v>
      </c>
    </row>
    <row r="6" spans="1:29" ht="15" x14ac:dyDescent="0.2">
      <c r="A6" s="12" t="s">
        <v>3</v>
      </c>
    </row>
    <row r="9" spans="1:29" ht="42.75" x14ac:dyDescent="0.2">
      <c r="A9" t="s">
        <v>4</v>
      </c>
      <c r="B9" t="s">
        <v>5</v>
      </c>
      <c r="C9" s="20" t="s">
        <v>6</v>
      </c>
      <c r="D9" s="18" t="s">
        <v>83</v>
      </c>
      <c r="E9" s="18" t="s">
        <v>84</v>
      </c>
      <c r="F9" s="18" t="s">
        <v>85</v>
      </c>
      <c r="G9" s="18" t="s">
        <v>86</v>
      </c>
      <c r="H9" s="18" t="s">
        <v>87</v>
      </c>
      <c r="I9" s="18" t="s">
        <v>88</v>
      </c>
      <c r="J9" s="18" t="s">
        <v>89</v>
      </c>
      <c r="K9" s="18" t="s">
        <v>90</v>
      </c>
      <c r="L9" s="18" t="s">
        <v>91</v>
      </c>
      <c r="M9" s="18" t="s">
        <v>92</v>
      </c>
      <c r="N9" s="18" t="s">
        <v>93</v>
      </c>
      <c r="O9" s="18" t="s">
        <v>94</v>
      </c>
      <c r="P9" s="19" t="s">
        <v>95</v>
      </c>
    </row>
    <row r="10" spans="1:29" ht="15" x14ac:dyDescent="0.25">
      <c r="A10" s="1" t="s">
        <v>7</v>
      </c>
      <c r="B10" s="1" t="s">
        <v>8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8" t="str" cm="1">
        <f t="array" aca="1" ref="P10" ca="1">IFERROR((INDIRECT(ADDRESS(ROW(10:10),_xlfn.XMATCH(TRUE,_xlfn.ANCHORARRAY(Q10),0,-1)+2)))/Tabel1[[#This Row],[før-indeks]]-1,"")</f>
        <v/>
      </c>
      <c r="Q10" t="b" cm="1">
        <f t="array" ref="Q10:AC10">ISNUMBER(Tabel1[[#This Row],[før-indeks]:[dec-22]])</f>
        <v>0</v>
      </c>
      <c r="R10" t="b">
        <v>0</v>
      </c>
      <c r="S10" t="b">
        <v>0</v>
      </c>
      <c r="T10" t="b">
        <v>0</v>
      </c>
      <c r="U10" t="b">
        <v>0</v>
      </c>
      <c r="V10" t="b">
        <v>0</v>
      </c>
      <c r="W10" t="b">
        <v>0</v>
      </c>
      <c r="X10" t="b">
        <v>0</v>
      </c>
      <c r="Y10" t="b">
        <v>0</v>
      </c>
      <c r="Z10" t="b">
        <v>0</v>
      </c>
      <c r="AA10" t="b">
        <v>0</v>
      </c>
      <c r="AB10" t="b">
        <v>0</v>
      </c>
      <c r="AC10" t="b">
        <v>0</v>
      </c>
    </row>
    <row r="11" spans="1:29" ht="15" x14ac:dyDescent="0.25">
      <c r="A11" s="13" t="s">
        <v>9</v>
      </c>
      <c r="B11" s="1" t="s">
        <v>8</v>
      </c>
      <c r="C11" s="7">
        <v>103.7</v>
      </c>
      <c r="D11" s="7">
        <v>104.7</v>
      </c>
      <c r="E11" s="7">
        <v>106.8</v>
      </c>
      <c r="F11" s="7">
        <v>107.3</v>
      </c>
      <c r="G11" s="7">
        <v>111.6</v>
      </c>
      <c r="H11" s="7">
        <v>115.3</v>
      </c>
      <c r="I11" s="7">
        <v>122.2</v>
      </c>
      <c r="J11" s="7">
        <v>126.4</v>
      </c>
      <c r="K11" s="7">
        <v>130.9</v>
      </c>
      <c r="L11" s="7">
        <v>133.80000000000001</v>
      </c>
      <c r="M11" s="7">
        <v>133.1</v>
      </c>
      <c r="N11" s="7">
        <v>131.9</v>
      </c>
      <c r="O11" s="7">
        <v>129.4</v>
      </c>
      <c r="P11" s="17" cm="1">
        <f t="array" aca="1" ref="P11" ca="1">IFERROR((INDIRECT(ADDRESS(ROW(11:11),_xlfn.XMATCH(TRUE,_xlfn.ANCHORARRAY(Q11),0,-1)+2)))/Tabel1[[#This Row],[før-indeks]]-1,"")</f>
        <v>0.24783027965284488</v>
      </c>
      <c r="Q11" t="b" cm="1">
        <f t="array" ref="Q11:AC11">ISNUMBER(Tabel1[[#This Row],[før-indeks]:[dec-22]])</f>
        <v>1</v>
      </c>
      <c r="R11" t="b">
        <v>1</v>
      </c>
      <c r="S11" t="b">
        <v>1</v>
      </c>
      <c r="T11" t="b">
        <v>1</v>
      </c>
      <c r="U11" t="b">
        <v>1</v>
      </c>
      <c r="V11" t="b">
        <v>1</v>
      </c>
      <c r="W11" t="b">
        <v>1</v>
      </c>
      <c r="X11" t="b">
        <v>1</v>
      </c>
      <c r="Y11" t="b">
        <v>1</v>
      </c>
      <c r="Z11" t="b">
        <v>1</v>
      </c>
      <c r="AA11" t="b">
        <v>1</v>
      </c>
      <c r="AB11" t="b">
        <v>1</v>
      </c>
      <c r="AC11" t="b">
        <v>1</v>
      </c>
    </row>
    <row r="12" spans="1:29" ht="15" x14ac:dyDescent="0.25">
      <c r="A12" t="s">
        <v>10</v>
      </c>
      <c r="B12" s="1" t="s">
        <v>8</v>
      </c>
      <c r="C12" s="7">
        <v>102.7</v>
      </c>
      <c r="D12" s="7">
        <v>102.1</v>
      </c>
      <c r="E12" s="7">
        <v>99.2</v>
      </c>
      <c r="F12" s="7">
        <v>102</v>
      </c>
      <c r="G12" s="7">
        <v>102.8</v>
      </c>
      <c r="H12" s="7">
        <v>101.6</v>
      </c>
      <c r="I12" s="7">
        <v>106.6</v>
      </c>
      <c r="J12" s="7">
        <v>109.3</v>
      </c>
      <c r="K12" s="7">
        <v>114.9</v>
      </c>
      <c r="L12" s="7">
        <v>116.9</v>
      </c>
      <c r="M12" s="7">
        <v>116.1</v>
      </c>
      <c r="N12" s="7">
        <v>114</v>
      </c>
      <c r="O12" s="7">
        <v>113.8</v>
      </c>
      <c r="P12" s="17" cm="1">
        <f t="array" aca="1" ref="P12" ca="1">IFERROR((INDIRECT(ADDRESS(ROW(12:12),_xlfn.XMATCH(TRUE,_xlfn.ANCHORARRAY(Q12),0,-1)+2)))/Tabel1[[#This Row],[før-indeks]]-1,"")</f>
        <v>0.10808179162609544</v>
      </c>
      <c r="Q12" t="b" cm="1">
        <f t="array" ref="Q12:AC12">ISNUMBER(Tabel1[[#This Row],[før-indeks]:[dec-22]])</f>
        <v>1</v>
      </c>
      <c r="R12" t="b">
        <v>1</v>
      </c>
      <c r="S12" t="b">
        <v>1</v>
      </c>
      <c r="T12" t="b">
        <v>1</v>
      </c>
      <c r="U12" t="b">
        <v>1</v>
      </c>
      <c r="V12" t="b">
        <v>1</v>
      </c>
      <c r="W12" t="b">
        <v>1</v>
      </c>
      <c r="X12" t="b">
        <v>1</v>
      </c>
      <c r="Y12" t="b">
        <v>1</v>
      </c>
      <c r="Z12" t="b">
        <v>1</v>
      </c>
      <c r="AA12" t="b">
        <v>1</v>
      </c>
      <c r="AB12" t="b">
        <v>1</v>
      </c>
      <c r="AC12" t="b">
        <v>1</v>
      </c>
    </row>
    <row r="13" spans="1:29" ht="15" x14ac:dyDescent="0.25">
      <c r="A13" t="s">
        <v>11</v>
      </c>
      <c r="B13" s="1" t="s">
        <v>8</v>
      </c>
      <c r="C13" s="7">
        <v>113.7</v>
      </c>
      <c r="D13" s="7">
        <v>112.9</v>
      </c>
      <c r="E13" s="7">
        <v>116.4</v>
      </c>
      <c r="F13" s="7">
        <v>114.3</v>
      </c>
      <c r="G13" s="7">
        <v>118.8</v>
      </c>
      <c r="H13" s="7">
        <v>120.7</v>
      </c>
      <c r="I13" s="7">
        <v>122.6</v>
      </c>
      <c r="J13" s="7">
        <v>124.8</v>
      </c>
      <c r="K13" s="7">
        <v>123</v>
      </c>
      <c r="L13" s="7">
        <v>128</v>
      </c>
      <c r="M13" s="7">
        <v>129.30000000000001</v>
      </c>
      <c r="N13" s="7">
        <v>124.2</v>
      </c>
      <c r="O13" s="7">
        <v>124.8</v>
      </c>
      <c r="P13" s="17" cm="1">
        <f t="array" aca="1" ref="P13" ca="1">IFERROR((INDIRECT(ADDRESS(ROW(13:13),_xlfn.XMATCH(TRUE,_xlfn.ANCHORARRAY(Q13),0,-1)+2)))/Tabel1[[#This Row],[før-indeks]]-1,"")</f>
        <v>9.7625329815303363E-2</v>
      </c>
      <c r="Q13" t="b" cm="1">
        <f t="array" ref="Q13:AC13">ISNUMBER(Tabel1[[#This Row],[før-indeks]:[dec-22]])</f>
        <v>1</v>
      </c>
      <c r="R13" t="b">
        <v>1</v>
      </c>
      <c r="S13" t="b">
        <v>1</v>
      </c>
      <c r="T13" t="b">
        <v>1</v>
      </c>
      <c r="U13" t="b">
        <v>1</v>
      </c>
      <c r="V13" t="b">
        <v>1</v>
      </c>
      <c r="W13" t="b">
        <v>1</v>
      </c>
      <c r="X13" t="b">
        <v>1</v>
      </c>
      <c r="Y13" t="b">
        <v>1</v>
      </c>
      <c r="Z13" t="b">
        <v>1</v>
      </c>
      <c r="AA13" t="b">
        <v>1</v>
      </c>
      <c r="AB13" t="b">
        <v>1</v>
      </c>
      <c r="AC13" t="b">
        <v>1</v>
      </c>
    </row>
    <row r="14" spans="1:29" ht="15" x14ac:dyDescent="0.25">
      <c r="A14" t="s">
        <v>12</v>
      </c>
      <c r="B14" s="1" t="s">
        <v>8</v>
      </c>
      <c r="C14" s="7">
        <v>92.9</v>
      </c>
      <c r="D14" s="7">
        <v>94.2</v>
      </c>
      <c r="E14" s="7">
        <v>95.5</v>
      </c>
      <c r="F14" s="7">
        <v>93.4</v>
      </c>
      <c r="G14" s="7">
        <v>97.4</v>
      </c>
      <c r="H14" s="7">
        <v>96.5</v>
      </c>
      <c r="I14" s="7">
        <v>103.3</v>
      </c>
      <c r="J14" s="7">
        <v>102.8</v>
      </c>
      <c r="K14" s="7">
        <v>110.6</v>
      </c>
      <c r="L14" s="7">
        <v>111.4</v>
      </c>
      <c r="M14" s="7">
        <v>115.2</v>
      </c>
      <c r="N14" s="7">
        <v>113.1</v>
      </c>
      <c r="O14" s="7">
        <v>118.5</v>
      </c>
      <c r="P14" s="17" cm="1">
        <f t="array" aca="1" ref="P14" ca="1">IFERROR((INDIRECT(ADDRESS(ROW(14:14),_xlfn.XMATCH(TRUE,_xlfn.ANCHORARRAY(Q14),0,-1)+2)))/Tabel1[[#This Row],[før-indeks]]-1,"")</f>
        <v>0.27556512378902043</v>
      </c>
      <c r="Q14" t="b" cm="1">
        <f t="array" ref="Q14:AC14">ISNUMBER(Tabel1[[#This Row],[før-indeks]:[dec-22]])</f>
        <v>1</v>
      </c>
      <c r="R14" t="b">
        <v>1</v>
      </c>
      <c r="S14" t="b">
        <v>1</v>
      </c>
      <c r="T14" t="b">
        <v>1</v>
      </c>
      <c r="U14" t="b">
        <v>1</v>
      </c>
      <c r="V14" t="b">
        <v>1</v>
      </c>
      <c r="W14" t="b">
        <v>1</v>
      </c>
      <c r="X14" t="b">
        <v>1</v>
      </c>
      <c r="Y14" t="b">
        <v>1</v>
      </c>
      <c r="Z14" t="b">
        <v>1</v>
      </c>
      <c r="AA14" t="b">
        <v>1</v>
      </c>
      <c r="AB14" t="b">
        <v>1</v>
      </c>
      <c r="AC14" t="b">
        <v>1</v>
      </c>
    </row>
    <row r="15" spans="1:29" ht="15" x14ac:dyDescent="0.25">
      <c r="A15" s="15" t="s">
        <v>13</v>
      </c>
      <c r="B15" s="1" t="s">
        <v>8</v>
      </c>
      <c r="C15" s="7">
        <v>116.7</v>
      </c>
      <c r="D15" s="7">
        <v>116</v>
      </c>
      <c r="E15" s="7">
        <v>116.4</v>
      </c>
      <c r="F15" s="7">
        <v>118.1</v>
      </c>
      <c r="G15" s="7">
        <v>117.6</v>
      </c>
      <c r="H15" s="7">
        <v>117.7</v>
      </c>
      <c r="I15" s="7">
        <v>121</v>
      </c>
      <c r="J15" s="7">
        <v>123.2</v>
      </c>
      <c r="K15" s="7">
        <v>121.8</v>
      </c>
      <c r="L15" s="7">
        <v>123.3</v>
      </c>
      <c r="M15" s="7">
        <v>125.2</v>
      </c>
      <c r="N15" s="7">
        <v>126.2</v>
      </c>
      <c r="O15" s="7">
        <v>129.19999999999999</v>
      </c>
      <c r="P15" s="17" cm="1">
        <f t="array" aca="1" ref="P15" ca="1">IFERROR((INDIRECT(ADDRESS(ROW(15:15),_xlfn.XMATCH(TRUE,_xlfn.ANCHORARRAY(Q15),0,-1)+2)))/Tabel1[[#This Row],[før-indeks]]-1,"")</f>
        <v>0.10711225364181653</v>
      </c>
      <c r="Q15" t="b" cm="1">
        <f t="array" ref="Q15:AC15">ISNUMBER(Tabel1[[#This Row],[før-indeks]:[dec-22]])</f>
        <v>1</v>
      </c>
      <c r="R15" t="b">
        <v>1</v>
      </c>
      <c r="S15" t="b">
        <v>1</v>
      </c>
      <c r="T15" t="b">
        <v>1</v>
      </c>
      <c r="U15" t="b">
        <v>1</v>
      </c>
      <c r="V15" t="b">
        <v>1</v>
      </c>
      <c r="W15" t="b">
        <v>1</v>
      </c>
      <c r="X15" t="b">
        <v>1</v>
      </c>
      <c r="Y15" t="b">
        <v>1</v>
      </c>
      <c r="Z15" t="b">
        <v>1</v>
      </c>
      <c r="AA15" t="b">
        <v>1</v>
      </c>
      <c r="AB15" t="b">
        <v>1</v>
      </c>
      <c r="AC15" t="b">
        <v>1</v>
      </c>
    </row>
    <row r="16" spans="1:29" ht="15" x14ac:dyDescent="0.25">
      <c r="A16" s="15" t="s">
        <v>14</v>
      </c>
      <c r="B16" s="1" t="s">
        <v>8</v>
      </c>
      <c r="C16" s="7">
        <v>121.7</v>
      </c>
      <c r="D16" s="7">
        <v>121.8</v>
      </c>
      <c r="E16" s="7">
        <v>121.1</v>
      </c>
      <c r="F16" s="7">
        <v>120.8</v>
      </c>
      <c r="G16" s="7">
        <v>120.5</v>
      </c>
      <c r="H16" s="7">
        <v>119.7</v>
      </c>
      <c r="I16" s="7">
        <v>122.8</v>
      </c>
      <c r="J16" s="7">
        <v>128</v>
      </c>
      <c r="K16" s="7">
        <v>134.4</v>
      </c>
      <c r="L16" s="7">
        <v>137</v>
      </c>
      <c r="M16" s="7">
        <v>134</v>
      </c>
      <c r="N16" s="7">
        <v>134.80000000000001</v>
      </c>
      <c r="O16" s="7">
        <v>136.19999999999999</v>
      </c>
      <c r="P16" s="17" cm="1">
        <f t="array" aca="1" ref="P16" ca="1">IFERROR((INDIRECT(ADDRESS(ROW(16:16),_xlfn.XMATCH(TRUE,_xlfn.ANCHORARRAY(Q16),0,-1)+2)))/Tabel1[[#This Row],[før-indeks]]-1,"")</f>
        <v>0.11914543960558732</v>
      </c>
      <c r="Q16" t="b" cm="1">
        <f t="array" ref="Q16:AC16">ISNUMBER(Tabel1[[#This Row],[før-indeks]:[dec-22]])</f>
        <v>1</v>
      </c>
      <c r="R16" t="b">
        <v>1</v>
      </c>
      <c r="S16" t="b">
        <v>1</v>
      </c>
      <c r="T16" t="b">
        <v>1</v>
      </c>
      <c r="U16" t="b">
        <v>1</v>
      </c>
      <c r="V16" t="b">
        <v>1</v>
      </c>
      <c r="W16" t="b">
        <v>1</v>
      </c>
      <c r="X16" t="b">
        <v>1</v>
      </c>
      <c r="Y16" t="b">
        <v>1</v>
      </c>
      <c r="Z16" t="b">
        <v>1</v>
      </c>
      <c r="AA16" t="b">
        <v>1</v>
      </c>
      <c r="AB16" t="b">
        <v>1</v>
      </c>
      <c r="AC16" t="b">
        <v>1</v>
      </c>
    </row>
    <row r="17" spans="1:29" ht="15" x14ac:dyDescent="0.25">
      <c r="A17" s="15" t="s">
        <v>15</v>
      </c>
      <c r="B17" s="1" t="s">
        <v>8</v>
      </c>
      <c r="C17" s="7">
        <v>107.7</v>
      </c>
      <c r="D17" s="7">
        <v>109.7</v>
      </c>
      <c r="E17" s="7">
        <v>106</v>
      </c>
      <c r="F17" s="7">
        <v>106.3</v>
      </c>
      <c r="G17" s="7">
        <v>107.4</v>
      </c>
      <c r="H17" s="7">
        <v>105.8</v>
      </c>
      <c r="I17" s="7">
        <v>108.2</v>
      </c>
      <c r="J17" s="7">
        <v>115</v>
      </c>
      <c r="K17" s="7">
        <v>118.6</v>
      </c>
      <c r="L17" s="7">
        <v>122.3</v>
      </c>
      <c r="M17" s="7">
        <v>120.8</v>
      </c>
      <c r="N17" s="7">
        <v>121.6</v>
      </c>
      <c r="O17" s="7">
        <v>121.9</v>
      </c>
      <c r="P17" s="17" cm="1">
        <f t="array" aca="1" ref="P17" ca="1">IFERROR((INDIRECT(ADDRESS(ROW(17:17),_xlfn.XMATCH(TRUE,_xlfn.ANCHORARRAY(Q17),0,-1)+2)))/Tabel1[[#This Row],[før-indeks]]-1,"")</f>
        <v>0.13184772516248833</v>
      </c>
      <c r="Q17" t="b" cm="1">
        <f t="array" ref="Q17:AC17">ISNUMBER(Tabel1[[#This Row],[før-indeks]:[dec-22]])</f>
        <v>1</v>
      </c>
      <c r="R17" t="b">
        <v>1</v>
      </c>
      <c r="S17" t="b">
        <v>1</v>
      </c>
      <c r="T17" t="b">
        <v>1</v>
      </c>
      <c r="U17" t="b">
        <v>1</v>
      </c>
      <c r="V17" t="b">
        <v>1</v>
      </c>
      <c r="W17" t="b">
        <v>1</v>
      </c>
      <c r="X17" t="b">
        <v>1</v>
      </c>
      <c r="Y17" t="b">
        <v>1</v>
      </c>
      <c r="Z17" t="b">
        <v>1</v>
      </c>
      <c r="AA17" t="b">
        <v>1</v>
      </c>
      <c r="AB17" t="b">
        <v>1</v>
      </c>
      <c r="AC17" t="b">
        <v>1</v>
      </c>
    </row>
    <row r="18" spans="1:29" ht="15" x14ac:dyDescent="0.25">
      <c r="A18" s="15" t="s">
        <v>16</v>
      </c>
      <c r="B18" s="1" t="s">
        <v>8</v>
      </c>
      <c r="C18" s="7">
        <v>117.6</v>
      </c>
      <c r="D18" s="7">
        <v>117.7</v>
      </c>
      <c r="E18" s="7">
        <v>115.3</v>
      </c>
      <c r="F18" s="7">
        <v>115.5</v>
      </c>
      <c r="G18" s="7">
        <v>117.9</v>
      </c>
      <c r="H18" s="7">
        <v>120</v>
      </c>
      <c r="I18" s="7">
        <v>127.5</v>
      </c>
      <c r="J18" s="7">
        <v>130.30000000000001</v>
      </c>
      <c r="K18" s="7">
        <v>141.69999999999999</v>
      </c>
      <c r="L18" s="7">
        <v>146.1</v>
      </c>
      <c r="M18" s="7">
        <v>144.5</v>
      </c>
      <c r="N18" s="7">
        <v>139.4</v>
      </c>
      <c r="O18" s="7">
        <v>139.30000000000001</v>
      </c>
      <c r="P18" s="17" cm="1">
        <f t="array" aca="1" ref="P18" ca="1">IFERROR((INDIRECT(ADDRESS(ROW(18:18),_xlfn.XMATCH(TRUE,_xlfn.ANCHORARRAY(Q18),0,-1)+2)))/Tabel1[[#This Row],[før-indeks]]-1,"")</f>
        <v>0.18452380952380976</v>
      </c>
      <c r="Q18" t="b" cm="1">
        <f t="array" ref="Q18:AC18">ISNUMBER(Tabel1[[#This Row],[før-indeks]:[dec-22]])</f>
        <v>1</v>
      </c>
      <c r="R18" t="b">
        <v>1</v>
      </c>
      <c r="S18" t="b">
        <v>1</v>
      </c>
      <c r="T18" t="b">
        <v>1</v>
      </c>
      <c r="U18" t="b">
        <v>1</v>
      </c>
      <c r="V18" t="b">
        <v>1</v>
      </c>
      <c r="W18" t="b">
        <v>1</v>
      </c>
      <c r="X18" t="b">
        <v>1</v>
      </c>
      <c r="Y18" t="b">
        <v>1</v>
      </c>
      <c r="Z18" t="b">
        <v>1</v>
      </c>
      <c r="AA18" t="b">
        <v>1</v>
      </c>
      <c r="AB18" t="b">
        <v>1</v>
      </c>
      <c r="AC18" t="b">
        <v>1</v>
      </c>
    </row>
    <row r="19" spans="1:29" ht="15" x14ac:dyDescent="0.25">
      <c r="A19" t="s">
        <v>17</v>
      </c>
      <c r="B19" s="1" t="s">
        <v>8</v>
      </c>
      <c r="C19" s="7">
        <v>110.9</v>
      </c>
      <c r="D19" s="7">
        <v>113.1</v>
      </c>
      <c r="E19" s="7">
        <v>110.7</v>
      </c>
      <c r="F19" s="7">
        <v>114.9</v>
      </c>
      <c r="G19" s="7">
        <v>117.7</v>
      </c>
      <c r="H19" s="7">
        <v>117.3</v>
      </c>
      <c r="I19" s="7">
        <v>121.3</v>
      </c>
      <c r="J19" s="7">
        <v>124.6</v>
      </c>
      <c r="K19" s="7">
        <v>129.5</v>
      </c>
      <c r="L19" s="7">
        <v>137.4</v>
      </c>
      <c r="M19" s="7">
        <v>137.9</v>
      </c>
      <c r="N19" s="7">
        <v>138.69999999999999</v>
      </c>
      <c r="O19" s="7">
        <v>139</v>
      </c>
      <c r="P19" s="17" cm="1">
        <f t="array" aca="1" ref="P19" ca="1">IFERROR((INDIRECT(ADDRESS(ROW(19:19),_xlfn.XMATCH(TRUE,_xlfn.ANCHORARRAY(Q19),0,-1)+2)))/Tabel1[[#This Row],[før-indeks]]-1,"")</f>
        <v>0.25338142470694303</v>
      </c>
      <c r="Q19" t="b" cm="1">
        <f t="array" ref="Q19:AC19">ISNUMBER(Tabel1[[#This Row],[før-indeks]:[dec-22]])</f>
        <v>1</v>
      </c>
      <c r="R19" t="b">
        <v>1</v>
      </c>
      <c r="S19" t="b">
        <v>1</v>
      </c>
      <c r="T19" t="b">
        <v>1</v>
      </c>
      <c r="U19" t="b">
        <v>1</v>
      </c>
      <c r="V19" t="b">
        <v>1</v>
      </c>
      <c r="W19" t="b">
        <v>1</v>
      </c>
      <c r="X19" t="b">
        <v>1</v>
      </c>
      <c r="Y19" t="b">
        <v>1</v>
      </c>
      <c r="Z19" t="b">
        <v>1</v>
      </c>
      <c r="AA19" t="b">
        <v>1</v>
      </c>
      <c r="AB19" t="b">
        <v>1</v>
      </c>
      <c r="AC19" t="b">
        <v>1</v>
      </c>
    </row>
    <row r="20" spans="1:29" ht="15" x14ac:dyDescent="0.25">
      <c r="A20" t="s">
        <v>18</v>
      </c>
      <c r="B20" s="1" t="s">
        <v>8</v>
      </c>
      <c r="C20" s="7">
        <v>108.2</v>
      </c>
      <c r="D20" s="7">
        <v>108.5</v>
      </c>
      <c r="E20" s="7">
        <v>109.3</v>
      </c>
      <c r="F20" s="7">
        <v>110.1</v>
      </c>
      <c r="G20" s="7">
        <v>112</v>
      </c>
      <c r="H20" s="7">
        <v>112</v>
      </c>
      <c r="I20" s="7">
        <v>116.9</v>
      </c>
      <c r="J20" s="7">
        <v>114.2</v>
      </c>
      <c r="K20" s="7">
        <v>116.6</v>
      </c>
      <c r="L20" s="7">
        <v>117.9</v>
      </c>
      <c r="M20" s="7">
        <v>116.5</v>
      </c>
      <c r="N20" s="7">
        <v>115</v>
      </c>
      <c r="O20" s="7">
        <v>116.4</v>
      </c>
      <c r="P20" s="17" cm="1">
        <f t="array" aca="1" ref="P20" ca="1">IFERROR((INDIRECT(ADDRESS(ROW(20:20),_xlfn.XMATCH(TRUE,_xlfn.ANCHORARRAY(Q20),0,-1)+2)))/Tabel1[[#This Row],[før-indeks]]-1,"")</f>
        <v>7.578558225508325E-2</v>
      </c>
      <c r="Q20" t="b" cm="1">
        <f t="array" ref="Q20:AC20">ISNUMBER(Tabel1[[#This Row],[før-indeks]:[dec-22]])</f>
        <v>1</v>
      </c>
      <c r="R20" t="b">
        <v>1</v>
      </c>
      <c r="S20" t="b">
        <v>1</v>
      </c>
      <c r="T20" t="b">
        <v>1</v>
      </c>
      <c r="U20" t="b">
        <v>1</v>
      </c>
      <c r="V20" t="b">
        <v>1</v>
      </c>
      <c r="W20" t="b">
        <v>1</v>
      </c>
      <c r="X20" t="b">
        <v>1</v>
      </c>
      <c r="Y20" t="b">
        <v>1</v>
      </c>
      <c r="Z20" t="b">
        <v>1</v>
      </c>
      <c r="AA20" t="b">
        <v>1</v>
      </c>
      <c r="AB20" t="b">
        <v>1</v>
      </c>
      <c r="AC20" t="b">
        <v>1</v>
      </c>
    </row>
    <row r="21" spans="1:29" ht="15" x14ac:dyDescent="0.25">
      <c r="A21" t="s">
        <v>19</v>
      </c>
      <c r="B21" s="1" t="s">
        <v>8</v>
      </c>
      <c r="C21" s="7">
        <v>107.9</v>
      </c>
      <c r="D21" s="7">
        <v>107.3</v>
      </c>
      <c r="E21" s="7">
        <v>107.4</v>
      </c>
      <c r="F21" s="7">
        <v>107.9</v>
      </c>
      <c r="G21" s="7">
        <v>111.6</v>
      </c>
      <c r="H21" s="7">
        <v>111.3</v>
      </c>
      <c r="I21" s="7">
        <v>113.4</v>
      </c>
      <c r="J21" s="7">
        <v>116.9</v>
      </c>
      <c r="K21" s="7">
        <v>117.6</v>
      </c>
      <c r="L21" s="7">
        <v>121.2</v>
      </c>
      <c r="M21" s="7">
        <v>120.9</v>
      </c>
      <c r="N21" s="7">
        <v>118.9</v>
      </c>
      <c r="O21" s="7">
        <v>119.8</v>
      </c>
      <c r="P21" s="17" cm="1">
        <f t="array" aca="1" ref="P21" ca="1">IFERROR((INDIRECT(ADDRESS(ROW(21:21),_xlfn.XMATCH(TRUE,_xlfn.ANCHORARRAY(Q21),0,-1)+2)))/Tabel1[[#This Row],[før-indeks]]-1,"")</f>
        <v>0.1102873030583873</v>
      </c>
      <c r="Q21" t="b" cm="1">
        <f t="array" ref="Q21:AC21">ISNUMBER(Tabel1[[#This Row],[før-indeks]:[dec-22]])</f>
        <v>1</v>
      </c>
      <c r="R21" t="b">
        <v>1</v>
      </c>
      <c r="S21" t="b">
        <v>1</v>
      </c>
      <c r="T21" t="b">
        <v>1</v>
      </c>
      <c r="U21" t="b">
        <v>1</v>
      </c>
      <c r="V21" t="b">
        <v>1</v>
      </c>
      <c r="W21" t="b">
        <v>1</v>
      </c>
      <c r="X21" t="b">
        <v>1</v>
      </c>
      <c r="Y21" t="b">
        <v>1</v>
      </c>
      <c r="Z21" t="b">
        <v>1</v>
      </c>
      <c r="AA21" t="b">
        <v>1</v>
      </c>
      <c r="AB21" t="b">
        <v>1</v>
      </c>
      <c r="AC21" t="b">
        <v>1</v>
      </c>
    </row>
    <row r="22" spans="1:29" ht="15" x14ac:dyDescent="0.25">
      <c r="A22" s="13" t="s">
        <v>20</v>
      </c>
      <c r="B22" s="1" t="s">
        <v>8</v>
      </c>
      <c r="C22" s="7">
        <v>87</v>
      </c>
      <c r="D22" s="7">
        <v>87</v>
      </c>
      <c r="E22" s="7"/>
      <c r="F22" s="7"/>
      <c r="G22" s="7">
        <v>89</v>
      </c>
      <c r="H22" s="7"/>
      <c r="I22" s="7"/>
      <c r="J22" s="7">
        <v>90.5</v>
      </c>
      <c r="K22" s="7"/>
      <c r="L22" s="7"/>
      <c r="M22" s="7">
        <v>94.2</v>
      </c>
      <c r="N22" s="7"/>
      <c r="O22" s="7"/>
      <c r="P22" s="17" cm="1">
        <f t="array" aca="1" ref="P22" ca="1">IFERROR((INDIRECT(ADDRESS(ROW(22:22),_xlfn.XMATCH(TRUE,_xlfn.ANCHORARRAY(Q22),0,-1)+2)))/Tabel1[[#This Row],[før-indeks]]-1,"")</f>
        <v>8.2758620689655116E-2</v>
      </c>
      <c r="Q22" t="b" cm="1">
        <f t="array" ref="Q22:AC22">ISNUMBER(Tabel1[[#This Row],[før-indeks]:[dec-22]])</f>
        <v>1</v>
      </c>
      <c r="R22" t="b">
        <v>1</v>
      </c>
      <c r="S22" t="b">
        <v>0</v>
      </c>
      <c r="T22" t="b">
        <v>0</v>
      </c>
      <c r="U22" t="b">
        <v>1</v>
      </c>
      <c r="V22" t="b">
        <v>0</v>
      </c>
      <c r="W22" t="b">
        <v>0</v>
      </c>
      <c r="X22" t="b">
        <v>1</v>
      </c>
      <c r="Y22" t="b">
        <v>0</v>
      </c>
      <c r="Z22" t="b">
        <v>0</v>
      </c>
      <c r="AA22" t="b">
        <v>1</v>
      </c>
      <c r="AB22" t="b">
        <v>0</v>
      </c>
      <c r="AC22" t="b">
        <v>0</v>
      </c>
    </row>
    <row r="23" spans="1:29" ht="15" x14ac:dyDescent="0.25">
      <c r="A23" s="13" t="s">
        <v>21</v>
      </c>
      <c r="B23" s="1" t="s">
        <v>8</v>
      </c>
      <c r="C23" s="7">
        <v>93.9</v>
      </c>
      <c r="D23" s="7">
        <v>97.2</v>
      </c>
      <c r="E23" s="7"/>
      <c r="F23" s="7"/>
      <c r="G23" s="7">
        <v>101.8</v>
      </c>
      <c r="H23" s="7"/>
      <c r="I23" s="7"/>
      <c r="J23" s="7">
        <v>113.4</v>
      </c>
      <c r="K23" s="7"/>
      <c r="L23" s="7"/>
      <c r="M23" s="7">
        <v>112.1</v>
      </c>
      <c r="N23" s="7"/>
      <c r="O23" s="7"/>
      <c r="P23" s="17" cm="1">
        <f t="array" aca="1" ref="P23" ca="1">IFERROR((INDIRECT(ADDRESS(ROW(23:23),_xlfn.XMATCH(TRUE,_xlfn.ANCHORARRAY(Q23),0,-1)+2)))/Tabel1[[#This Row],[før-indeks]]-1,"")</f>
        <v>0.19382321618743337</v>
      </c>
      <c r="Q23" t="b" cm="1">
        <f t="array" ref="Q23:AC23">ISNUMBER(Tabel1[[#This Row],[før-indeks]:[dec-22]])</f>
        <v>1</v>
      </c>
      <c r="R23" t="b">
        <v>1</v>
      </c>
      <c r="S23" t="b">
        <v>0</v>
      </c>
      <c r="T23" t="b">
        <v>0</v>
      </c>
      <c r="U23" t="b">
        <v>1</v>
      </c>
      <c r="V23" t="b">
        <v>0</v>
      </c>
      <c r="W23" t="b">
        <v>0</v>
      </c>
      <c r="X23" t="b">
        <v>1</v>
      </c>
      <c r="Y23" t="b">
        <v>0</v>
      </c>
      <c r="Z23" t="b">
        <v>0</v>
      </c>
      <c r="AA23" t="b">
        <v>1</v>
      </c>
      <c r="AB23" t="b">
        <v>0</v>
      </c>
      <c r="AC23" t="b">
        <v>0</v>
      </c>
    </row>
    <row r="24" spans="1:29" ht="15" x14ac:dyDescent="0.25">
      <c r="A24" s="13" t="s">
        <v>22</v>
      </c>
      <c r="B24" s="1" t="s">
        <v>8</v>
      </c>
      <c r="C24" s="7">
        <v>115.7</v>
      </c>
      <c r="D24" s="7">
        <v>115.8</v>
      </c>
      <c r="E24" s="7"/>
      <c r="F24" s="7"/>
      <c r="G24" s="7">
        <v>123.8</v>
      </c>
      <c r="H24" s="7"/>
      <c r="I24" s="7"/>
      <c r="J24" s="7">
        <v>127.8</v>
      </c>
      <c r="K24" s="7"/>
      <c r="L24" s="7"/>
      <c r="M24" s="7">
        <v>133.19999999999999</v>
      </c>
      <c r="N24" s="7"/>
      <c r="O24" s="7"/>
      <c r="P24" s="17" cm="1">
        <f t="array" aca="1" ref="P24" ca="1">IFERROR((INDIRECT(ADDRESS(ROW(24:24),_xlfn.XMATCH(TRUE,_xlfn.ANCHORARRAY(Q24),0,-1)+2)))/Tabel1[[#This Row],[før-indeks]]-1,"")</f>
        <v>0.15125324114088157</v>
      </c>
      <c r="Q24" t="b" cm="1">
        <f t="array" ref="Q24:AC24">ISNUMBER(Tabel1[[#This Row],[før-indeks]:[dec-22]])</f>
        <v>1</v>
      </c>
      <c r="R24" t="b">
        <v>1</v>
      </c>
      <c r="S24" t="b">
        <v>0</v>
      </c>
      <c r="T24" t="b">
        <v>0</v>
      </c>
      <c r="U24" t="b">
        <v>1</v>
      </c>
      <c r="V24" t="b">
        <v>0</v>
      </c>
      <c r="W24" t="b">
        <v>0</v>
      </c>
      <c r="X24" t="b">
        <v>1</v>
      </c>
      <c r="Y24" t="b">
        <v>0</v>
      </c>
      <c r="Z24" t="b">
        <v>0</v>
      </c>
      <c r="AA24" t="b">
        <v>1</v>
      </c>
      <c r="AB24" t="b">
        <v>0</v>
      </c>
      <c r="AC24" t="b">
        <v>0</v>
      </c>
    </row>
    <row r="25" spans="1:29" ht="15" x14ac:dyDescent="0.25">
      <c r="A25" s="13" t="s">
        <v>23</v>
      </c>
      <c r="B25" s="1" t="s">
        <v>8</v>
      </c>
      <c r="C25" s="7">
        <v>112.4</v>
      </c>
      <c r="D25" s="7">
        <v>113.2</v>
      </c>
      <c r="E25" s="7"/>
      <c r="F25" s="7"/>
      <c r="G25" s="7">
        <v>119.1</v>
      </c>
      <c r="H25" s="7"/>
      <c r="I25" s="7"/>
      <c r="J25" s="7">
        <v>121.7</v>
      </c>
      <c r="K25" s="7"/>
      <c r="L25" s="7"/>
      <c r="M25" s="7">
        <v>128.19999999999999</v>
      </c>
      <c r="N25" s="7"/>
      <c r="O25" s="7"/>
      <c r="P25" s="17" cm="1">
        <f t="array" aca="1" ref="P25" ca="1">IFERROR((INDIRECT(ADDRESS(ROW(25:25),_xlfn.XMATCH(TRUE,_xlfn.ANCHORARRAY(Q25),0,-1)+2)))/Tabel1[[#This Row],[før-indeks]]-1,"")</f>
        <v>0.14056939501779353</v>
      </c>
      <c r="Q25" t="b" cm="1">
        <f t="array" ref="Q25:AC25">ISNUMBER(Tabel1[[#This Row],[før-indeks]:[dec-22]])</f>
        <v>1</v>
      </c>
      <c r="R25" t="b">
        <v>1</v>
      </c>
      <c r="S25" t="b">
        <v>0</v>
      </c>
      <c r="T25" t="b">
        <v>0</v>
      </c>
      <c r="U25" t="b">
        <v>1</v>
      </c>
      <c r="V25" t="b">
        <v>0</v>
      </c>
      <c r="W25" t="b">
        <v>0</v>
      </c>
      <c r="X25" t="b">
        <v>1</v>
      </c>
      <c r="Y25" t="b">
        <v>0</v>
      </c>
      <c r="Z25" t="b">
        <v>0</v>
      </c>
      <c r="AA25" t="b">
        <v>1</v>
      </c>
      <c r="AB25" t="b">
        <v>0</v>
      </c>
      <c r="AC25" t="b">
        <v>0</v>
      </c>
    </row>
    <row r="26" spans="1:29" ht="15" x14ac:dyDescent="0.25">
      <c r="A26" s="13" t="s">
        <v>24</v>
      </c>
      <c r="B26" s="1" t="s">
        <v>8</v>
      </c>
      <c r="C26" s="7">
        <v>94.3</v>
      </c>
      <c r="D26" s="7">
        <v>99</v>
      </c>
      <c r="E26" s="7"/>
      <c r="F26" s="7"/>
      <c r="G26" s="7">
        <v>103</v>
      </c>
      <c r="H26" s="7"/>
      <c r="I26" s="7"/>
      <c r="J26" s="7">
        <v>111.2</v>
      </c>
      <c r="K26" s="7"/>
      <c r="L26" s="7"/>
      <c r="M26" s="7">
        <v>114.7</v>
      </c>
      <c r="N26" s="7"/>
      <c r="O26" s="7"/>
      <c r="P26" s="17" cm="1">
        <f t="array" aca="1" ref="P26" ca="1">IFERROR((INDIRECT(ADDRESS(ROW(26:26),_xlfn.XMATCH(TRUE,_xlfn.ANCHORARRAY(Q26),0,-1)+2)))/Tabel1[[#This Row],[før-indeks]]-1,"")</f>
        <v>0.21633085896076354</v>
      </c>
      <c r="Q26" t="b" cm="1">
        <f t="array" ref="Q26:AC26">ISNUMBER(Tabel1[[#This Row],[før-indeks]:[dec-22]])</f>
        <v>1</v>
      </c>
      <c r="R26" t="b">
        <v>1</v>
      </c>
      <c r="S26" t="b">
        <v>0</v>
      </c>
      <c r="T26" t="b">
        <v>0</v>
      </c>
      <c r="U26" t="b">
        <v>1</v>
      </c>
      <c r="V26" t="b">
        <v>0</v>
      </c>
      <c r="W26" t="b">
        <v>0</v>
      </c>
      <c r="X26" t="b">
        <v>1</v>
      </c>
      <c r="Y26" t="b">
        <v>0</v>
      </c>
      <c r="Z26" t="b">
        <v>0</v>
      </c>
      <c r="AA26" t="b">
        <v>1</v>
      </c>
      <c r="AB26" t="b">
        <v>0</v>
      </c>
      <c r="AC26" t="b">
        <v>0</v>
      </c>
    </row>
    <row r="27" spans="1:29" ht="15" x14ac:dyDescent="0.25">
      <c r="A27" s="13" t="s">
        <v>25</v>
      </c>
      <c r="B27" s="1" t="s">
        <v>8</v>
      </c>
      <c r="C27" s="7">
        <v>84</v>
      </c>
      <c r="D27" s="7">
        <v>88.9</v>
      </c>
      <c r="E27" s="7"/>
      <c r="F27" s="7"/>
      <c r="G27" s="7">
        <v>104.3</v>
      </c>
      <c r="H27" s="7"/>
      <c r="I27" s="7"/>
      <c r="J27" s="7">
        <v>106.2</v>
      </c>
      <c r="K27" s="7"/>
      <c r="L27" s="7"/>
      <c r="M27" s="7">
        <v>106.9</v>
      </c>
      <c r="N27" s="7"/>
      <c r="O27" s="7"/>
      <c r="P27" s="17" cm="1">
        <f t="array" aca="1" ref="P27" ca="1">IFERROR((INDIRECT(ADDRESS(ROW(27:27),_xlfn.XMATCH(TRUE,_xlfn.ANCHORARRAY(Q27),0,-1)+2)))/Tabel1[[#This Row],[før-indeks]]-1,"")</f>
        <v>0.27261904761904776</v>
      </c>
      <c r="Q27" t="b" cm="1">
        <f t="array" ref="Q27:AC27">ISNUMBER(Tabel1[[#This Row],[før-indeks]:[dec-22]])</f>
        <v>1</v>
      </c>
      <c r="R27" t="b">
        <v>1</v>
      </c>
      <c r="S27" t="b">
        <v>0</v>
      </c>
      <c r="T27" t="b">
        <v>0</v>
      </c>
      <c r="U27" t="b">
        <v>1</v>
      </c>
      <c r="V27" t="b">
        <v>0</v>
      </c>
      <c r="W27" t="b">
        <v>0</v>
      </c>
      <c r="X27" t="b">
        <v>1</v>
      </c>
      <c r="Y27" t="b">
        <v>0</v>
      </c>
      <c r="Z27" t="b">
        <v>0</v>
      </c>
      <c r="AA27" t="b">
        <v>1</v>
      </c>
      <c r="AB27" t="b">
        <v>0</v>
      </c>
      <c r="AC27" t="b">
        <v>0</v>
      </c>
    </row>
    <row r="28" spans="1:29" ht="15" x14ac:dyDescent="0.25">
      <c r="A28" s="13" t="s">
        <v>26</v>
      </c>
      <c r="B28" s="1" t="s">
        <v>8</v>
      </c>
      <c r="C28" s="7">
        <v>97.9</v>
      </c>
      <c r="D28" s="7">
        <v>103.5</v>
      </c>
      <c r="E28" s="7"/>
      <c r="F28" s="7"/>
      <c r="G28" s="7">
        <v>103.2</v>
      </c>
      <c r="H28" s="7"/>
      <c r="I28" s="7"/>
      <c r="J28" s="7">
        <v>109.1</v>
      </c>
      <c r="K28" s="7"/>
      <c r="L28" s="7"/>
      <c r="M28" s="7">
        <v>109.7</v>
      </c>
      <c r="N28" s="7"/>
      <c r="O28" s="7"/>
      <c r="P28" s="17" cm="1">
        <f t="array" aca="1" ref="P28" ca="1">IFERROR((INDIRECT(ADDRESS(ROW(28:28),_xlfn.XMATCH(TRUE,_xlfn.ANCHORARRAY(Q28),0,-1)+2)))/Tabel1[[#This Row],[før-indeks]]-1,"")</f>
        <v>0.12053115423901928</v>
      </c>
      <c r="Q28" t="b" cm="1">
        <f t="array" ref="Q28:AC28">ISNUMBER(Tabel1[[#This Row],[før-indeks]:[dec-22]])</f>
        <v>1</v>
      </c>
      <c r="R28" t="b">
        <v>1</v>
      </c>
      <c r="S28" t="b">
        <v>0</v>
      </c>
      <c r="T28" t="b">
        <v>0</v>
      </c>
      <c r="U28" t="b">
        <v>1</v>
      </c>
      <c r="V28" t="b">
        <v>0</v>
      </c>
      <c r="W28" t="b">
        <v>0</v>
      </c>
      <c r="X28" t="b">
        <v>1</v>
      </c>
      <c r="Y28" t="b">
        <v>0</v>
      </c>
      <c r="Z28" t="b">
        <v>0</v>
      </c>
      <c r="AA28" t="b">
        <v>1</v>
      </c>
      <c r="AB28" t="b">
        <v>0</v>
      </c>
      <c r="AC28" t="b">
        <v>0</v>
      </c>
    </row>
    <row r="29" spans="1:29" ht="15" x14ac:dyDescent="0.25">
      <c r="A29" s="13" t="s">
        <v>27</v>
      </c>
      <c r="B29" s="1" t="s">
        <v>8</v>
      </c>
      <c r="C29" s="7">
        <v>76</v>
      </c>
      <c r="D29" s="7">
        <v>75.2</v>
      </c>
      <c r="E29" s="7"/>
      <c r="F29" s="7"/>
      <c r="G29" s="7">
        <v>71.2</v>
      </c>
      <c r="H29" s="7"/>
      <c r="I29" s="7"/>
      <c r="J29" s="7">
        <v>73.5</v>
      </c>
      <c r="K29" s="7"/>
      <c r="L29" s="7"/>
      <c r="M29" s="7">
        <v>81.2</v>
      </c>
      <c r="N29" s="7"/>
      <c r="O29" s="7"/>
      <c r="P29" s="17" cm="1">
        <f t="array" aca="1" ref="P29" ca="1">IFERROR((INDIRECT(ADDRESS(ROW(29:29),_xlfn.XMATCH(TRUE,_xlfn.ANCHORARRAY(Q29),0,-1)+2)))/Tabel1[[#This Row],[før-indeks]]-1,"")</f>
        <v>6.8421052631578938E-2</v>
      </c>
      <c r="Q29" t="b" cm="1">
        <f t="array" ref="Q29:AC29">ISNUMBER(Tabel1[[#This Row],[før-indeks]:[dec-22]])</f>
        <v>1</v>
      </c>
      <c r="R29" t="b">
        <v>1</v>
      </c>
      <c r="S29" t="b">
        <v>0</v>
      </c>
      <c r="T29" t="b">
        <v>0</v>
      </c>
      <c r="U29" t="b">
        <v>1</v>
      </c>
      <c r="V29" t="b">
        <v>0</v>
      </c>
      <c r="W29" t="b">
        <v>0</v>
      </c>
      <c r="X29" t="b">
        <v>1</v>
      </c>
      <c r="Y29" t="b">
        <v>0</v>
      </c>
      <c r="Z29" t="b">
        <v>0</v>
      </c>
      <c r="AA29" t="b">
        <v>1</v>
      </c>
      <c r="AB29" t="b">
        <v>0</v>
      </c>
      <c r="AC29" t="b">
        <v>0</v>
      </c>
    </row>
    <row r="30" spans="1:29" ht="15" x14ac:dyDescent="0.25">
      <c r="A30" s="13" t="s">
        <v>28</v>
      </c>
      <c r="B30" s="1" t="s">
        <v>8</v>
      </c>
      <c r="C30" s="7">
        <v>105.2</v>
      </c>
      <c r="D30" s="7">
        <v>103.8</v>
      </c>
      <c r="E30" s="7"/>
      <c r="F30" s="7"/>
      <c r="G30" s="7">
        <v>106.1</v>
      </c>
      <c r="H30" s="7"/>
      <c r="I30" s="7"/>
      <c r="J30" s="7">
        <v>104.7</v>
      </c>
      <c r="K30" s="7"/>
      <c r="L30" s="7"/>
      <c r="M30" s="7">
        <v>118.2</v>
      </c>
      <c r="N30" s="7"/>
      <c r="O30" s="7"/>
      <c r="P30" s="17" cm="1">
        <f t="array" aca="1" ref="P30" ca="1">IFERROR((INDIRECT(ADDRESS(ROW(30:30),_xlfn.XMATCH(TRUE,_xlfn.ANCHORARRAY(Q30),0,-1)+2)))/Tabel1[[#This Row],[før-indeks]]-1,"")</f>
        <v>0.12357414448669202</v>
      </c>
      <c r="Q30" t="b" cm="1">
        <f t="array" ref="Q30:AC30">ISNUMBER(Tabel1[[#This Row],[før-indeks]:[dec-22]])</f>
        <v>1</v>
      </c>
      <c r="R30" t="b">
        <v>1</v>
      </c>
      <c r="S30" t="b">
        <v>0</v>
      </c>
      <c r="T30" t="b">
        <v>0</v>
      </c>
      <c r="U30" t="b">
        <v>1</v>
      </c>
      <c r="V30" t="b">
        <v>0</v>
      </c>
      <c r="W30" t="b">
        <v>0</v>
      </c>
      <c r="X30" t="b">
        <v>1</v>
      </c>
      <c r="Y30" t="b">
        <v>0</v>
      </c>
      <c r="Z30" t="b">
        <v>0</v>
      </c>
      <c r="AA30" t="b">
        <v>1</v>
      </c>
      <c r="AB30" t="b">
        <v>0</v>
      </c>
      <c r="AC30" t="b">
        <v>0</v>
      </c>
    </row>
    <row r="31" spans="1:29" ht="15" x14ac:dyDescent="0.25">
      <c r="A31" s="13" t="s">
        <v>29</v>
      </c>
      <c r="B31" s="1" t="s">
        <v>8</v>
      </c>
      <c r="C31" s="7">
        <v>86</v>
      </c>
      <c r="D31" s="7">
        <v>94.4</v>
      </c>
      <c r="E31" s="7"/>
      <c r="F31" s="7"/>
      <c r="G31" s="7">
        <v>92.7</v>
      </c>
      <c r="H31" s="7"/>
      <c r="I31" s="7"/>
      <c r="J31" s="7">
        <v>97.2</v>
      </c>
      <c r="K31" s="7"/>
      <c r="L31" s="7"/>
      <c r="M31" s="7">
        <v>103.3</v>
      </c>
      <c r="N31" s="7"/>
      <c r="O31" s="7"/>
      <c r="P31" s="17" cm="1">
        <f t="array" aca="1" ref="P31" ca="1">IFERROR((INDIRECT(ADDRESS(ROW(31:31),_xlfn.XMATCH(TRUE,_xlfn.ANCHORARRAY(Q31),0,-1)+2)))/Tabel1[[#This Row],[før-indeks]]-1,"")</f>
        <v>0.20116279069767429</v>
      </c>
      <c r="Q31" t="b" cm="1">
        <f t="array" ref="Q31:AC31">ISNUMBER(Tabel1[[#This Row],[før-indeks]:[dec-22]])</f>
        <v>1</v>
      </c>
      <c r="R31" t="b">
        <v>1</v>
      </c>
      <c r="S31" t="b">
        <v>0</v>
      </c>
      <c r="T31" t="b">
        <v>0</v>
      </c>
      <c r="U31" t="b">
        <v>1</v>
      </c>
      <c r="V31" t="b">
        <v>0</v>
      </c>
      <c r="W31" t="b">
        <v>0</v>
      </c>
      <c r="X31" t="b">
        <v>1</v>
      </c>
      <c r="Y31" t="b">
        <v>0</v>
      </c>
      <c r="Z31" t="b">
        <v>0</v>
      </c>
      <c r="AA31" t="b">
        <v>1</v>
      </c>
      <c r="AB31" t="b">
        <v>0</v>
      </c>
      <c r="AC31" t="b">
        <v>0</v>
      </c>
    </row>
    <row r="32" spans="1:29" ht="15" x14ac:dyDescent="0.25">
      <c r="A32" s="13" t="s">
        <v>30</v>
      </c>
      <c r="B32" s="1" t="s">
        <v>8</v>
      </c>
      <c r="C32" s="7">
        <v>122.3</v>
      </c>
      <c r="D32" s="7">
        <v>124.9</v>
      </c>
      <c r="E32" s="7"/>
      <c r="F32" s="7"/>
      <c r="G32" s="7">
        <v>129.9</v>
      </c>
      <c r="H32" s="7"/>
      <c r="I32" s="7"/>
      <c r="J32" s="7">
        <v>133.19999999999999</v>
      </c>
      <c r="K32" s="7"/>
      <c r="L32" s="7"/>
      <c r="M32" s="7">
        <v>145.80000000000001</v>
      </c>
      <c r="N32" s="7"/>
      <c r="O32" s="7"/>
      <c r="P32" s="17" cm="1">
        <f t="array" aca="1" ref="P32" ca="1">IFERROR((INDIRECT(ADDRESS(ROW(32:32),_xlfn.XMATCH(TRUE,_xlfn.ANCHORARRAY(Q32),0,-1)+2)))/Tabel1[[#This Row],[før-indeks]]-1,"")</f>
        <v>0.19215044971381867</v>
      </c>
      <c r="Q32" t="b" cm="1">
        <f t="array" ref="Q32:AC32">ISNUMBER(Tabel1[[#This Row],[før-indeks]:[dec-22]])</f>
        <v>1</v>
      </c>
      <c r="R32" t="b">
        <v>1</v>
      </c>
      <c r="S32" t="b">
        <v>0</v>
      </c>
      <c r="T32" t="b">
        <v>0</v>
      </c>
      <c r="U32" t="b">
        <v>1</v>
      </c>
      <c r="V32" t="b">
        <v>0</v>
      </c>
      <c r="W32" t="b">
        <v>0</v>
      </c>
      <c r="X32" t="b">
        <v>1</v>
      </c>
      <c r="Y32" t="b">
        <v>0</v>
      </c>
      <c r="Z32" t="b">
        <v>0</v>
      </c>
      <c r="AA32" t="b">
        <v>1</v>
      </c>
      <c r="AB32" t="b">
        <v>0</v>
      </c>
      <c r="AC32" t="b">
        <v>0</v>
      </c>
    </row>
    <row r="33" spans="1:29" ht="15" x14ac:dyDescent="0.25">
      <c r="A33" s="13" t="s">
        <v>31</v>
      </c>
      <c r="B33" s="1" t="s">
        <v>8</v>
      </c>
      <c r="C33" s="7">
        <v>112</v>
      </c>
      <c r="D33" s="7">
        <v>112.8</v>
      </c>
      <c r="E33" s="7"/>
      <c r="F33" s="7"/>
      <c r="G33" s="7">
        <v>115.2</v>
      </c>
      <c r="H33" s="7"/>
      <c r="I33" s="7"/>
      <c r="J33" s="7">
        <v>118.4</v>
      </c>
      <c r="K33" s="7"/>
      <c r="L33" s="7"/>
      <c r="M33" s="7">
        <v>124.7</v>
      </c>
      <c r="N33" s="7"/>
      <c r="O33" s="7"/>
      <c r="P33" s="17" cm="1">
        <f t="array" aca="1" ref="P33" ca="1">IFERROR((INDIRECT(ADDRESS(ROW(33:33),_xlfn.XMATCH(TRUE,_xlfn.ANCHORARRAY(Q33),0,-1)+2)))/Tabel1[[#This Row],[før-indeks]]-1,"")</f>
        <v>0.11339285714285707</v>
      </c>
      <c r="Q33" t="b" cm="1">
        <f t="array" ref="Q33:AC33">ISNUMBER(Tabel1[[#This Row],[før-indeks]:[dec-22]])</f>
        <v>1</v>
      </c>
      <c r="R33" t="b">
        <v>1</v>
      </c>
      <c r="S33" t="b">
        <v>0</v>
      </c>
      <c r="T33" t="b">
        <v>0</v>
      </c>
      <c r="U33" t="b">
        <v>1</v>
      </c>
      <c r="V33" t="b">
        <v>0</v>
      </c>
      <c r="W33" t="b">
        <v>0</v>
      </c>
      <c r="X33" t="b">
        <v>1</v>
      </c>
      <c r="Y33" t="b">
        <v>0</v>
      </c>
      <c r="Z33" t="b">
        <v>0</v>
      </c>
      <c r="AA33" t="b">
        <v>1</v>
      </c>
      <c r="AB33" t="b">
        <v>0</v>
      </c>
      <c r="AC33" t="b">
        <v>0</v>
      </c>
    </row>
    <row r="34" spans="1:29" ht="15" x14ac:dyDescent="0.25">
      <c r="A34" t="s">
        <v>32</v>
      </c>
      <c r="B34" s="1" t="s">
        <v>8</v>
      </c>
      <c r="C34" s="7">
        <v>121.8</v>
      </c>
      <c r="D34" s="7">
        <v>122.6</v>
      </c>
      <c r="E34" s="7"/>
      <c r="F34" s="7"/>
      <c r="G34" s="7">
        <v>132.19999999999999</v>
      </c>
      <c r="H34" s="7"/>
      <c r="I34" s="7"/>
      <c r="J34" s="7">
        <v>146.69999999999999</v>
      </c>
      <c r="K34" s="7"/>
      <c r="L34" s="7"/>
      <c r="M34" s="7">
        <v>178.9</v>
      </c>
      <c r="N34" s="7"/>
      <c r="O34" s="7"/>
      <c r="P34" s="17" cm="1">
        <f t="array" aca="1" ref="P34" ca="1">IFERROR((INDIRECT(ADDRESS(ROW(34:34),_xlfn.XMATCH(TRUE,_xlfn.ANCHORARRAY(Q34),0,-1)+2)))/Tabel1[[#This Row],[før-indeks]]-1,"")</f>
        <v>0.46880131362889998</v>
      </c>
      <c r="Q34" t="b" cm="1">
        <f t="array" ref="Q34:AC34">ISNUMBER(Tabel1[[#This Row],[før-indeks]:[dec-22]])</f>
        <v>1</v>
      </c>
      <c r="R34" t="b">
        <v>1</v>
      </c>
      <c r="S34" t="b">
        <v>0</v>
      </c>
      <c r="T34" t="b">
        <v>0</v>
      </c>
      <c r="U34" t="b">
        <v>1</v>
      </c>
      <c r="V34" t="b">
        <v>0</v>
      </c>
      <c r="W34" t="b">
        <v>0</v>
      </c>
      <c r="X34" t="b">
        <v>1</v>
      </c>
      <c r="Y34" t="b">
        <v>0</v>
      </c>
      <c r="Z34" t="b">
        <v>0</v>
      </c>
      <c r="AA34" t="b">
        <v>1</v>
      </c>
      <c r="AB34" t="b">
        <v>0</v>
      </c>
      <c r="AC34" t="b">
        <v>0</v>
      </c>
    </row>
    <row r="35" spans="1:29" ht="15" x14ac:dyDescent="0.25">
      <c r="A35" s="2" t="s">
        <v>33</v>
      </c>
      <c r="B35" s="1" t="s">
        <v>8</v>
      </c>
      <c r="C35" s="7">
        <v>103.6</v>
      </c>
      <c r="D35" s="7">
        <v>113.7</v>
      </c>
      <c r="E35" s="7"/>
      <c r="F35" s="7"/>
      <c r="G35" s="7">
        <v>119.2</v>
      </c>
      <c r="H35" s="7"/>
      <c r="I35" s="7"/>
      <c r="J35" s="7">
        <v>119.4</v>
      </c>
      <c r="K35" s="7"/>
      <c r="L35" s="7"/>
      <c r="M35" s="7">
        <v>122.7</v>
      </c>
      <c r="N35" s="7"/>
      <c r="O35" s="7"/>
      <c r="P35" s="17" cm="1">
        <f t="array" aca="1" ref="P35" ca="1">IFERROR((INDIRECT(ADDRESS(ROW(35:35),_xlfn.XMATCH(TRUE,_xlfn.ANCHORARRAY(Q35),0,-1)+2)))/Tabel1[[#This Row],[før-indeks]]-1,"")</f>
        <v>0.18436293436293449</v>
      </c>
      <c r="Q35" t="b" cm="1">
        <f t="array" ref="Q35:AC35">ISNUMBER(Tabel1[[#This Row],[før-indeks]:[dec-22]])</f>
        <v>1</v>
      </c>
      <c r="R35" t="b">
        <v>1</v>
      </c>
      <c r="S35" t="b">
        <v>0</v>
      </c>
      <c r="T35" t="b">
        <v>0</v>
      </c>
      <c r="U35" t="b">
        <v>1</v>
      </c>
      <c r="V35" t="b">
        <v>0</v>
      </c>
      <c r="W35" t="b">
        <v>0</v>
      </c>
      <c r="X35" t="b">
        <v>1</v>
      </c>
      <c r="Y35" t="b">
        <v>0</v>
      </c>
      <c r="Z35" t="b">
        <v>0</v>
      </c>
      <c r="AA35" t="b">
        <v>1</v>
      </c>
      <c r="AB35" t="b">
        <v>0</v>
      </c>
      <c r="AC35" t="b">
        <v>0</v>
      </c>
    </row>
    <row r="36" spans="1:29" ht="15" x14ac:dyDescent="0.25">
      <c r="A36" s="3" t="s">
        <v>34</v>
      </c>
      <c r="B36" s="1" t="s">
        <v>8</v>
      </c>
      <c r="C36" s="7">
        <v>94</v>
      </c>
      <c r="D36" s="7">
        <v>90.8</v>
      </c>
      <c r="E36" s="7"/>
      <c r="F36" s="7"/>
      <c r="G36" s="7">
        <v>90.4</v>
      </c>
      <c r="H36" s="7"/>
      <c r="I36" s="7"/>
      <c r="J36" s="7">
        <v>95.3</v>
      </c>
      <c r="K36" s="7"/>
      <c r="L36" s="7"/>
      <c r="M36" s="7">
        <v>103.1</v>
      </c>
      <c r="N36" s="7"/>
      <c r="O36" s="7"/>
      <c r="P36" s="17" cm="1">
        <f t="array" aca="1" ref="P36" ca="1">IFERROR((INDIRECT(ADDRESS(ROW(36:36),_xlfn.XMATCH(TRUE,_xlfn.ANCHORARRAY(Q36),0,-1)+2)))/Tabel1[[#This Row],[før-indeks]]-1,"")</f>
        <v>9.6808510638297873E-2</v>
      </c>
      <c r="Q36" t="b" cm="1">
        <f t="array" ref="Q36:AC36">ISNUMBER(Tabel1[[#This Row],[før-indeks]:[dec-22]])</f>
        <v>1</v>
      </c>
      <c r="R36" t="b">
        <v>1</v>
      </c>
      <c r="S36" t="b">
        <v>0</v>
      </c>
      <c r="T36" t="b">
        <v>0</v>
      </c>
      <c r="U36" t="b">
        <v>1</v>
      </c>
      <c r="V36" t="b">
        <v>0</v>
      </c>
      <c r="W36" t="b">
        <v>0</v>
      </c>
      <c r="X36" t="b">
        <v>1</v>
      </c>
      <c r="Y36" t="b">
        <v>0</v>
      </c>
      <c r="Z36" t="b">
        <v>0</v>
      </c>
      <c r="AA36" t="b">
        <v>1</v>
      </c>
      <c r="AB36" t="b">
        <v>0</v>
      </c>
      <c r="AC36" t="b">
        <v>0</v>
      </c>
    </row>
    <row r="37" spans="1:29" ht="15" x14ac:dyDescent="0.25">
      <c r="A37" s="4" t="s">
        <v>35</v>
      </c>
      <c r="B37" s="1" t="s">
        <v>8</v>
      </c>
      <c r="C37" s="7">
        <v>104.1</v>
      </c>
      <c r="D37" s="7">
        <v>100.9</v>
      </c>
      <c r="E37" s="7"/>
      <c r="F37" s="7"/>
      <c r="G37" s="7">
        <v>103</v>
      </c>
      <c r="H37" s="7"/>
      <c r="I37" s="7"/>
      <c r="J37" s="7">
        <v>111.2</v>
      </c>
      <c r="K37" s="7"/>
      <c r="L37" s="7"/>
      <c r="M37" s="7">
        <v>118.7</v>
      </c>
      <c r="N37" s="7"/>
      <c r="O37" s="7"/>
      <c r="P37" s="17" cm="1">
        <f t="array" aca="1" ref="P37" ca="1">IFERROR((INDIRECT(ADDRESS(ROW(37:37),_xlfn.XMATCH(TRUE,_xlfn.ANCHORARRAY(Q37),0,-1)+2)))/Tabel1[[#This Row],[før-indeks]]-1,"")</f>
        <v>0.14024975984630172</v>
      </c>
      <c r="Q37" t="b" cm="1">
        <f t="array" ref="Q37:AC37">ISNUMBER(Tabel1[[#This Row],[før-indeks]:[dec-22]])</f>
        <v>1</v>
      </c>
      <c r="R37" t="b">
        <v>1</v>
      </c>
      <c r="S37" t="b">
        <v>0</v>
      </c>
      <c r="T37" t="b">
        <v>0</v>
      </c>
      <c r="U37" t="b">
        <v>1</v>
      </c>
      <c r="V37" t="b">
        <v>0</v>
      </c>
      <c r="W37" t="b">
        <v>0</v>
      </c>
      <c r="X37" t="b">
        <v>1</v>
      </c>
      <c r="Y37" t="b">
        <v>0</v>
      </c>
      <c r="Z37" t="b">
        <v>0</v>
      </c>
      <c r="AA37" t="b">
        <v>1</v>
      </c>
      <c r="AB37" t="b">
        <v>0</v>
      </c>
      <c r="AC37" t="b">
        <v>0</v>
      </c>
    </row>
    <row r="38" spans="1:29" ht="15" x14ac:dyDescent="0.25">
      <c r="A38" s="14" t="s">
        <v>36</v>
      </c>
      <c r="B38" s="1" t="s">
        <v>8</v>
      </c>
      <c r="C38" s="7">
        <v>102.9</v>
      </c>
      <c r="D38" s="7">
        <v>102.4</v>
      </c>
      <c r="E38" s="7"/>
      <c r="F38" s="7"/>
      <c r="G38" s="7">
        <v>104.7</v>
      </c>
      <c r="H38" s="7"/>
      <c r="I38" s="7"/>
      <c r="J38" s="7">
        <v>106.6</v>
      </c>
      <c r="K38" s="7"/>
      <c r="L38" s="7"/>
      <c r="M38" s="7">
        <v>111.2</v>
      </c>
      <c r="N38" s="7"/>
      <c r="O38" s="7"/>
      <c r="P38" s="17" cm="1">
        <f t="array" aca="1" ref="P38" ca="1">IFERROR((INDIRECT(ADDRESS(ROW(38:38),_xlfn.XMATCH(TRUE,_xlfn.ANCHORARRAY(Q38),0,-1)+2)))/Tabel1[[#This Row],[før-indeks]]-1,"")</f>
        <v>8.0660835762876637E-2</v>
      </c>
      <c r="Q38" t="b" cm="1">
        <f t="array" ref="Q38:AC38">ISNUMBER(Tabel1[[#This Row],[før-indeks]:[dec-22]])</f>
        <v>1</v>
      </c>
      <c r="R38" t="b">
        <v>1</v>
      </c>
      <c r="S38" t="b">
        <v>0</v>
      </c>
      <c r="T38" t="b">
        <v>0</v>
      </c>
      <c r="U38" t="b">
        <v>1</v>
      </c>
      <c r="V38" t="b">
        <v>0</v>
      </c>
      <c r="W38" t="b">
        <v>0</v>
      </c>
      <c r="X38" t="b">
        <v>1</v>
      </c>
      <c r="Y38" t="b">
        <v>0</v>
      </c>
      <c r="Z38" t="b">
        <v>0</v>
      </c>
      <c r="AA38" t="b">
        <v>1</v>
      </c>
      <c r="AB38" t="b">
        <v>0</v>
      </c>
      <c r="AC38" t="b">
        <v>0</v>
      </c>
    </row>
    <row r="39" spans="1:29" ht="15" x14ac:dyDescent="0.25">
      <c r="A39" s="14" t="s">
        <v>37</v>
      </c>
      <c r="B39" s="1" t="s">
        <v>8</v>
      </c>
      <c r="C39" s="7">
        <v>104.1</v>
      </c>
      <c r="D39" s="7">
        <v>104.1</v>
      </c>
      <c r="E39" s="7"/>
      <c r="F39" s="7"/>
      <c r="G39" s="7">
        <v>107.5</v>
      </c>
      <c r="H39" s="7"/>
      <c r="I39" s="7"/>
      <c r="J39" s="7">
        <v>112.8</v>
      </c>
      <c r="K39" s="7"/>
      <c r="L39" s="7"/>
      <c r="M39" s="7">
        <v>116.2</v>
      </c>
      <c r="N39" s="7"/>
      <c r="O39" s="7"/>
      <c r="P39" s="17" cm="1">
        <f t="array" aca="1" ref="P39" ca="1">IFERROR((INDIRECT(ADDRESS(ROW(39:39),_xlfn.XMATCH(TRUE,_xlfn.ANCHORARRAY(Q39),0,-1)+2)))/Tabel1[[#This Row],[før-indeks]]-1,"")</f>
        <v>0.11623439000960634</v>
      </c>
      <c r="Q39" t="b" cm="1">
        <f t="array" ref="Q39:AC39">ISNUMBER(Tabel1[[#This Row],[før-indeks]:[dec-22]])</f>
        <v>1</v>
      </c>
      <c r="R39" t="b">
        <v>1</v>
      </c>
      <c r="S39" t="b">
        <v>0</v>
      </c>
      <c r="T39" t="b">
        <v>0</v>
      </c>
      <c r="U39" t="b">
        <v>1</v>
      </c>
      <c r="V39" t="b">
        <v>0</v>
      </c>
      <c r="W39" t="b">
        <v>0</v>
      </c>
      <c r="X39" t="b">
        <v>1</v>
      </c>
      <c r="Y39" t="b">
        <v>0</v>
      </c>
      <c r="Z39" t="b">
        <v>0</v>
      </c>
      <c r="AA39" t="b">
        <v>1</v>
      </c>
      <c r="AB39" t="b">
        <v>0</v>
      </c>
      <c r="AC39" t="b">
        <v>0</v>
      </c>
    </row>
    <row r="40" spans="1:29" ht="15" x14ac:dyDescent="0.25">
      <c r="A40" t="s">
        <v>38</v>
      </c>
      <c r="B40" s="1" t="s">
        <v>8</v>
      </c>
      <c r="C40" s="7">
        <v>97.6</v>
      </c>
      <c r="D40" s="7">
        <v>98.2</v>
      </c>
      <c r="E40" s="7"/>
      <c r="F40" s="7"/>
      <c r="G40" s="7">
        <v>101</v>
      </c>
      <c r="H40" s="7"/>
      <c r="I40" s="7"/>
      <c r="J40" s="7">
        <v>103.4</v>
      </c>
      <c r="K40" s="7"/>
      <c r="L40" s="7"/>
      <c r="M40" s="7">
        <v>107.5</v>
      </c>
      <c r="N40" s="7"/>
      <c r="O40" s="7"/>
      <c r="P40" s="17" cm="1">
        <f t="array" aca="1" ref="P40" ca="1">IFERROR((INDIRECT(ADDRESS(ROW(40:40),_xlfn.XMATCH(TRUE,_xlfn.ANCHORARRAY(Q40),0,-1)+2)))/Tabel1[[#This Row],[før-indeks]]-1,"")</f>
        <v>0.10143442622950816</v>
      </c>
      <c r="Q40" t="b" cm="1">
        <f t="array" ref="Q40:AC40">ISNUMBER(Tabel1[[#This Row],[før-indeks]:[dec-22]])</f>
        <v>1</v>
      </c>
      <c r="R40" t="b">
        <v>1</v>
      </c>
      <c r="S40" t="b">
        <v>0</v>
      </c>
      <c r="T40" t="b">
        <v>0</v>
      </c>
      <c r="U40" t="b">
        <v>1</v>
      </c>
      <c r="V40" t="b">
        <v>0</v>
      </c>
      <c r="W40" t="b">
        <v>0</v>
      </c>
      <c r="X40" t="b">
        <v>1</v>
      </c>
      <c r="Y40" t="b">
        <v>0</v>
      </c>
      <c r="Z40" t="b">
        <v>0</v>
      </c>
      <c r="AA40" t="b">
        <v>1</v>
      </c>
      <c r="AB40" t="b">
        <v>0</v>
      </c>
      <c r="AC40" t="b">
        <v>0</v>
      </c>
    </row>
    <row r="41" spans="1:29" ht="15" x14ac:dyDescent="0.25">
      <c r="A41" s="3" t="s">
        <v>39</v>
      </c>
      <c r="B41" s="1" t="s">
        <v>8</v>
      </c>
      <c r="C41" s="7">
        <v>94.7</v>
      </c>
      <c r="D41" s="7">
        <v>99</v>
      </c>
      <c r="E41" s="7"/>
      <c r="F41" s="7"/>
      <c r="G41" s="7">
        <v>106.3</v>
      </c>
      <c r="H41" s="7"/>
      <c r="I41" s="7"/>
      <c r="J41" s="7">
        <v>111.9</v>
      </c>
      <c r="K41" s="7"/>
      <c r="L41" s="7"/>
      <c r="M41" s="7">
        <v>118.2</v>
      </c>
      <c r="N41" s="7"/>
      <c r="O41" s="7"/>
      <c r="P41" s="17" cm="1">
        <f t="array" aca="1" ref="P41" ca="1">IFERROR((INDIRECT(ADDRESS(ROW(41:41),_xlfn.XMATCH(TRUE,_xlfn.ANCHORARRAY(Q41),0,-1)+2)))/Tabel1[[#This Row],[før-indeks]]-1,"")</f>
        <v>0.24815205913410776</v>
      </c>
      <c r="Q41" t="b" cm="1">
        <f t="array" ref="Q41:AC41">ISNUMBER(Tabel1[[#This Row],[før-indeks]:[dec-22]])</f>
        <v>1</v>
      </c>
      <c r="R41" t="b">
        <v>1</v>
      </c>
      <c r="S41" t="b">
        <v>0</v>
      </c>
      <c r="T41" t="b">
        <v>0</v>
      </c>
      <c r="U41" t="b">
        <v>1</v>
      </c>
      <c r="V41" t="b">
        <v>0</v>
      </c>
      <c r="W41" t="b">
        <v>0</v>
      </c>
      <c r="X41" t="b">
        <v>1</v>
      </c>
      <c r="Y41" t="b">
        <v>0</v>
      </c>
      <c r="Z41" t="b">
        <v>0</v>
      </c>
      <c r="AA41" t="b">
        <v>1</v>
      </c>
      <c r="AB41" t="b">
        <v>0</v>
      </c>
      <c r="AC41" t="b">
        <v>0</v>
      </c>
    </row>
    <row r="42" spans="1:29" ht="15" x14ac:dyDescent="0.25">
      <c r="A42" s="4" t="s">
        <v>40</v>
      </c>
      <c r="B42" s="1" t="s">
        <v>8</v>
      </c>
      <c r="C42" s="7">
        <v>92.1</v>
      </c>
      <c r="D42" s="7">
        <v>91.2</v>
      </c>
      <c r="E42" s="7"/>
      <c r="F42" s="7"/>
      <c r="G42" s="7">
        <v>91.3</v>
      </c>
      <c r="H42" s="7"/>
      <c r="I42" s="7"/>
      <c r="J42" s="7">
        <v>95.4</v>
      </c>
      <c r="K42" s="7"/>
      <c r="L42" s="7"/>
      <c r="M42" s="7">
        <v>96.4</v>
      </c>
      <c r="N42" s="7"/>
      <c r="O42" s="7"/>
      <c r="P42" s="17" cm="1">
        <f t="array" aca="1" ref="P42" ca="1">IFERROR((INDIRECT(ADDRESS(ROW(42:42),_xlfn.XMATCH(TRUE,_xlfn.ANCHORARRAY(Q42),0,-1)+2)))/Tabel1[[#This Row],[før-indeks]]-1,"")</f>
        <v>4.6688382193268207E-2</v>
      </c>
      <c r="Q42" t="b" cm="1">
        <f t="array" ref="Q42:AC42">ISNUMBER(Tabel1[[#This Row],[før-indeks]:[dec-22]])</f>
        <v>1</v>
      </c>
      <c r="R42" t="b">
        <v>1</v>
      </c>
      <c r="S42" t="b">
        <v>0</v>
      </c>
      <c r="T42" t="b">
        <v>0</v>
      </c>
      <c r="U42" t="b">
        <v>1</v>
      </c>
      <c r="V42" t="b">
        <v>0</v>
      </c>
      <c r="W42" t="b">
        <v>0</v>
      </c>
      <c r="X42" t="b">
        <v>1</v>
      </c>
      <c r="Y42" t="b">
        <v>0</v>
      </c>
      <c r="Z42" t="b">
        <v>0</v>
      </c>
      <c r="AA42" t="b">
        <v>1</v>
      </c>
      <c r="AB42" t="b">
        <v>0</v>
      </c>
      <c r="AC42" t="b">
        <v>0</v>
      </c>
    </row>
    <row r="43" spans="1:29" ht="15.75" thickBot="1" x14ac:dyDescent="0.3">
      <c r="A43" s="5" t="s">
        <v>41</v>
      </c>
      <c r="B43" s="1" t="s">
        <v>8</v>
      </c>
      <c r="C43" s="7">
        <v>119.7</v>
      </c>
      <c r="D43" s="7">
        <v>119.8</v>
      </c>
      <c r="E43" s="7"/>
      <c r="F43" s="7"/>
      <c r="G43" s="7">
        <v>120.9</v>
      </c>
      <c r="H43" s="7"/>
      <c r="I43" s="7"/>
      <c r="J43" s="7">
        <v>127.8</v>
      </c>
      <c r="K43" s="7"/>
      <c r="L43" s="7"/>
      <c r="M43" s="7">
        <v>128.80000000000001</v>
      </c>
      <c r="N43" s="7"/>
      <c r="O43" s="7"/>
      <c r="P43" s="17" cm="1">
        <f t="array" aca="1" ref="P43" ca="1">IFERROR((INDIRECT(ADDRESS(ROW(43:43),_xlfn.XMATCH(TRUE,_xlfn.ANCHORARRAY(Q43),0,-1)+2)))/Tabel1[[#This Row],[før-indeks]]-1,"")</f>
        <v>7.6023391812865659E-2</v>
      </c>
      <c r="Q43" t="b" cm="1">
        <f t="array" ref="Q43:AC43">ISNUMBER(Tabel1[[#This Row],[før-indeks]:[dec-22]])</f>
        <v>1</v>
      </c>
      <c r="R43" t="b">
        <v>1</v>
      </c>
      <c r="S43" t="b">
        <v>0</v>
      </c>
      <c r="T43" t="b">
        <v>0</v>
      </c>
      <c r="U43" t="b">
        <v>1</v>
      </c>
      <c r="V43" t="b">
        <v>0</v>
      </c>
      <c r="W43" t="b">
        <v>0</v>
      </c>
      <c r="X43" t="b">
        <v>1</v>
      </c>
      <c r="Y43" t="b">
        <v>0</v>
      </c>
      <c r="Z43" t="b">
        <v>0</v>
      </c>
      <c r="AA43" t="b">
        <v>1</v>
      </c>
      <c r="AB43" t="b">
        <v>0</v>
      </c>
      <c r="AC43" t="b">
        <v>0</v>
      </c>
    </row>
    <row r="44" spans="1:29" ht="15" x14ac:dyDescent="0.25">
      <c r="A44" s="1" t="s">
        <v>42</v>
      </c>
      <c r="B44" s="1" t="s">
        <v>8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17" t="str" cm="1">
        <f t="array" aca="1" ref="P44" ca="1">IFERROR((INDIRECT(ADDRESS(ROW(44:44),_xlfn.XMATCH(TRUE,_xlfn.ANCHORARRAY(Q44),0,-1)+2)))/Tabel1[[#This Row],[før-indeks]]-1,"")</f>
        <v/>
      </c>
      <c r="Q44" t="b" cm="1">
        <f t="array" ref="Q44:AC44">ISNUMBER(Tabel1[[#This Row],[før-indeks]:[dec-22]])</f>
        <v>0</v>
      </c>
      <c r="R44" t="b">
        <v>0</v>
      </c>
      <c r="S44" t="b">
        <v>0</v>
      </c>
      <c r="T44" t="b">
        <v>0</v>
      </c>
      <c r="U44" t="b">
        <v>0</v>
      </c>
      <c r="V44" t="b">
        <v>0</v>
      </c>
      <c r="W44" t="b">
        <v>0</v>
      </c>
      <c r="X44" t="b">
        <v>0</v>
      </c>
      <c r="Y44" t="b">
        <v>0</v>
      </c>
      <c r="Z44" t="b">
        <v>0</v>
      </c>
      <c r="AA44" t="b">
        <v>0</v>
      </c>
      <c r="AB44" t="b">
        <v>0</v>
      </c>
      <c r="AC44" t="b">
        <v>0</v>
      </c>
    </row>
    <row r="45" spans="1:29" ht="15" x14ac:dyDescent="0.25">
      <c r="A45" t="s">
        <v>43</v>
      </c>
      <c r="B45" s="1" t="s">
        <v>8</v>
      </c>
      <c r="C45" s="7">
        <v>110.4</v>
      </c>
      <c r="D45" s="7">
        <v>114.4</v>
      </c>
      <c r="E45" s="7"/>
      <c r="F45" s="7"/>
      <c r="G45" s="7">
        <v>119.6</v>
      </c>
      <c r="H45" s="7"/>
      <c r="I45" s="7"/>
      <c r="J45" s="7">
        <v>128.4</v>
      </c>
      <c r="K45" s="7"/>
      <c r="L45" s="7"/>
      <c r="M45" s="7">
        <v>130</v>
      </c>
      <c r="N45" s="7"/>
      <c r="O45" s="7"/>
      <c r="P45" s="17" cm="1">
        <f t="array" aca="1" ref="P45" ca="1">IFERROR((INDIRECT(ADDRESS(ROW(45:45),_xlfn.XMATCH(TRUE,_xlfn.ANCHORARRAY(Q45),0,-1)+2)))/Tabel1[[#This Row],[før-indeks]]-1,"")</f>
        <v>0.17753623188405787</v>
      </c>
      <c r="Q45" t="b" cm="1">
        <f t="array" ref="Q45:AC45">ISNUMBER(Tabel1[[#This Row],[før-indeks]:[dec-22]])</f>
        <v>1</v>
      </c>
      <c r="R45" t="b">
        <v>1</v>
      </c>
      <c r="S45" t="b">
        <v>0</v>
      </c>
      <c r="T45" t="b">
        <v>0</v>
      </c>
      <c r="U45" t="b">
        <v>1</v>
      </c>
      <c r="V45" t="b">
        <v>0</v>
      </c>
      <c r="W45" t="b">
        <v>0</v>
      </c>
      <c r="X45" t="b">
        <v>1</v>
      </c>
      <c r="Y45" t="b">
        <v>0</v>
      </c>
      <c r="Z45" t="b">
        <v>0</v>
      </c>
      <c r="AA45" t="b">
        <v>1</v>
      </c>
      <c r="AB45" t="b">
        <v>0</v>
      </c>
      <c r="AC45" t="b">
        <v>0</v>
      </c>
    </row>
    <row r="46" spans="1:29" ht="15" x14ac:dyDescent="0.25">
      <c r="A46" s="14" t="s">
        <v>44</v>
      </c>
      <c r="B46" s="1" t="s">
        <v>8</v>
      </c>
      <c r="C46" s="7">
        <v>114.1</v>
      </c>
      <c r="D46" s="7">
        <v>117.5</v>
      </c>
      <c r="E46" s="7"/>
      <c r="F46" s="7"/>
      <c r="G46" s="7">
        <v>120.9</v>
      </c>
      <c r="H46" s="7"/>
      <c r="I46" s="7"/>
      <c r="J46" s="7">
        <v>127.8</v>
      </c>
      <c r="K46" s="7"/>
      <c r="L46" s="7"/>
      <c r="M46" s="7">
        <v>134.30000000000001</v>
      </c>
      <c r="N46" s="7"/>
      <c r="O46" s="7"/>
      <c r="P46" s="17" cm="1">
        <f t="array" aca="1" ref="P46" ca="1">IFERROR((INDIRECT(ADDRESS(ROW(46:46),_xlfn.XMATCH(TRUE,_xlfn.ANCHORARRAY(Q46),0,-1)+2)))/Tabel1[[#This Row],[før-indeks]]-1,"")</f>
        <v>0.17703768624014038</v>
      </c>
      <c r="Q46" t="b" cm="1">
        <f t="array" ref="Q46:AC46">ISNUMBER(Tabel1[[#This Row],[før-indeks]:[dec-22]])</f>
        <v>1</v>
      </c>
      <c r="R46" t="b">
        <v>1</v>
      </c>
      <c r="S46" t="b">
        <v>0</v>
      </c>
      <c r="T46" t="b">
        <v>0</v>
      </c>
      <c r="U46" t="b">
        <v>1</v>
      </c>
      <c r="V46" t="b">
        <v>0</v>
      </c>
      <c r="W46" t="b">
        <v>0</v>
      </c>
      <c r="X46" t="b">
        <v>1</v>
      </c>
      <c r="Y46" t="b">
        <v>0</v>
      </c>
      <c r="Z46" t="b">
        <v>0</v>
      </c>
      <c r="AA46" t="b">
        <v>1</v>
      </c>
      <c r="AB46" t="b">
        <v>0</v>
      </c>
      <c r="AC46" t="b">
        <v>0</v>
      </c>
    </row>
    <row r="47" spans="1:29" ht="15" x14ac:dyDescent="0.25">
      <c r="A47" t="s">
        <v>45</v>
      </c>
      <c r="B47" s="1" t="s">
        <v>8</v>
      </c>
      <c r="C47" s="7">
        <v>104.5</v>
      </c>
      <c r="D47" s="7">
        <v>109.8</v>
      </c>
      <c r="E47" s="7"/>
      <c r="F47" s="7"/>
      <c r="G47" s="7">
        <v>117.1</v>
      </c>
      <c r="H47" s="7"/>
      <c r="I47" s="7"/>
      <c r="J47" s="7">
        <v>122.7</v>
      </c>
      <c r="K47" s="7"/>
      <c r="L47" s="7"/>
      <c r="M47" s="7">
        <v>126.6</v>
      </c>
      <c r="N47" s="7"/>
      <c r="O47" s="7"/>
      <c r="P47" s="17" cm="1">
        <f t="array" aca="1" ref="P47" ca="1">IFERROR((INDIRECT(ADDRESS(ROW(47:47),_xlfn.XMATCH(TRUE,_xlfn.ANCHORARRAY(Q47),0,-1)+2)))/Tabel1[[#This Row],[før-indeks]]-1,"")</f>
        <v>0.21148325358851672</v>
      </c>
      <c r="Q47" t="b" cm="1">
        <f t="array" ref="Q47:AC47">ISNUMBER(Tabel1[[#This Row],[før-indeks]:[dec-22]])</f>
        <v>1</v>
      </c>
      <c r="R47" t="b">
        <v>1</v>
      </c>
      <c r="S47" t="b">
        <v>0</v>
      </c>
      <c r="T47" t="b">
        <v>0</v>
      </c>
      <c r="U47" t="b">
        <v>1</v>
      </c>
      <c r="V47" t="b">
        <v>0</v>
      </c>
      <c r="W47" t="b">
        <v>0</v>
      </c>
      <c r="X47" t="b">
        <v>1</v>
      </c>
      <c r="Y47" t="b">
        <v>0</v>
      </c>
      <c r="Z47" t="b">
        <v>0</v>
      </c>
      <c r="AA47" t="b">
        <v>1</v>
      </c>
      <c r="AB47" t="b">
        <v>0</v>
      </c>
      <c r="AC47" t="b">
        <v>0</v>
      </c>
    </row>
    <row r="48" spans="1:29" ht="15" x14ac:dyDescent="0.25">
      <c r="A48" s="1" t="s">
        <v>46</v>
      </c>
      <c r="B48" s="1" t="s">
        <v>47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17" t="str" cm="1">
        <f t="array" aca="1" ref="P48" ca="1">IFERROR((INDIRECT(ADDRESS(ROW(48:48),_xlfn.XMATCH(TRUE,_xlfn.ANCHORARRAY(Q48),0,-1)+2)))/Tabel1[[#This Row],[før-indeks]]-1,"")</f>
        <v/>
      </c>
      <c r="Q48" t="b" cm="1">
        <f t="array" ref="Q48:AC48">ISNUMBER(Tabel1[[#This Row],[før-indeks]:[dec-22]])</f>
        <v>0</v>
      </c>
      <c r="R48" t="b">
        <v>0</v>
      </c>
      <c r="S48" t="b">
        <v>0</v>
      </c>
      <c r="T48" t="b">
        <v>0</v>
      </c>
      <c r="U48" t="b">
        <v>0</v>
      </c>
      <c r="V48" t="b">
        <v>0</v>
      </c>
      <c r="W48" t="b">
        <v>0</v>
      </c>
      <c r="X48" t="b">
        <v>0</v>
      </c>
      <c r="Y48" t="b">
        <v>0</v>
      </c>
      <c r="Z48" t="b">
        <v>0</v>
      </c>
      <c r="AA48" t="b">
        <v>0</v>
      </c>
      <c r="AB48" t="b">
        <v>0</v>
      </c>
      <c r="AC48" t="b">
        <v>0</v>
      </c>
    </row>
    <row r="49" spans="1:29" ht="15" x14ac:dyDescent="0.25">
      <c r="A49" t="s">
        <v>48</v>
      </c>
      <c r="B49" s="1" t="s">
        <v>47</v>
      </c>
      <c r="C49" s="7">
        <v>127.2</v>
      </c>
      <c r="D49" s="7"/>
      <c r="E49" s="7"/>
      <c r="F49" s="7"/>
      <c r="G49" s="7"/>
      <c r="H49" s="7">
        <v>133.19999999999999</v>
      </c>
      <c r="I49" s="7"/>
      <c r="J49" s="7"/>
      <c r="K49" s="7"/>
      <c r="L49" s="7"/>
      <c r="M49" s="7"/>
      <c r="N49" s="7"/>
      <c r="O49" s="7"/>
      <c r="P49" s="17" cm="1">
        <f t="array" aca="1" ref="P49" ca="1">IFERROR((INDIRECT(ADDRESS(ROW(49:49),_xlfn.XMATCH(TRUE,_xlfn.ANCHORARRAY(Q49),0,-1)+2)))/Tabel1[[#This Row],[før-indeks]]-1,"")</f>
        <v>4.7169811320754595E-2</v>
      </c>
      <c r="Q49" t="b" cm="1">
        <f t="array" ref="Q49:AC49">ISNUMBER(Tabel1[[#This Row],[før-indeks]:[dec-22]])</f>
        <v>1</v>
      </c>
      <c r="R49" t="b">
        <v>0</v>
      </c>
      <c r="S49" t="b">
        <v>0</v>
      </c>
      <c r="T49" t="b">
        <v>0</v>
      </c>
      <c r="U49" t="b">
        <v>0</v>
      </c>
      <c r="V49" t="b">
        <v>1</v>
      </c>
      <c r="W49" t="b">
        <v>0</v>
      </c>
      <c r="X49" t="b">
        <v>0</v>
      </c>
      <c r="Y49" t="b">
        <v>0</v>
      </c>
      <c r="Z49" t="b">
        <v>0</v>
      </c>
      <c r="AA49" t="b">
        <v>0</v>
      </c>
      <c r="AB49" t="b">
        <v>0</v>
      </c>
      <c r="AC49" t="b">
        <v>0</v>
      </c>
    </row>
    <row r="50" spans="1:29" ht="15" x14ac:dyDescent="0.25">
      <c r="A50" s="16" t="s">
        <v>49</v>
      </c>
      <c r="B50" s="1" t="s">
        <v>47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17" t="str" cm="1">
        <f t="array" aca="1" ref="P50" ca="1">IFERROR((INDIRECT(ADDRESS(ROW(50:50),_xlfn.XMATCH(TRUE,_xlfn.ANCHORARRAY(Q50),0,-1)+2)))/Tabel1[[#This Row],[før-indeks]]-1,"")</f>
        <v/>
      </c>
      <c r="Q50" t="b" cm="1">
        <f t="array" ref="Q50:AC50">ISNUMBER(Tabel1[[#This Row],[før-indeks]:[dec-22]])</f>
        <v>0</v>
      </c>
      <c r="R50" t="b">
        <v>0</v>
      </c>
      <c r="S50" t="b">
        <v>0</v>
      </c>
      <c r="T50" t="b">
        <v>0</v>
      </c>
      <c r="U50" t="b">
        <v>0</v>
      </c>
      <c r="V50" t="b">
        <v>0</v>
      </c>
      <c r="W50" t="b">
        <v>0</v>
      </c>
      <c r="X50" t="b">
        <v>0</v>
      </c>
      <c r="Y50" t="b">
        <v>0</v>
      </c>
      <c r="Z50" t="b">
        <v>0</v>
      </c>
      <c r="AA50" t="b">
        <v>0</v>
      </c>
      <c r="AB50" t="b">
        <v>0</v>
      </c>
      <c r="AC50" t="b">
        <v>0</v>
      </c>
    </row>
    <row r="51" spans="1:29" ht="15" x14ac:dyDescent="0.25">
      <c r="A51" t="s">
        <v>50</v>
      </c>
      <c r="B51" s="1" t="s">
        <v>47</v>
      </c>
      <c r="C51" s="7">
        <v>127.1</v>
      </c>
      <c r="D51" s="7"/>
      <c r="E51" s="7"/>
      <c r="F51" s="7"/>
      <c r="G51" s="7"/>
      <c r="H51" s="7">
        <v>133.1</v>
      </c>
      <c r="I51" s="7"/>
      <c r="J51" s="7"/>
      <c r="K51" s="7"/>
      <c r="L51" s="7"/>
      <c r="M51" s="7"/>
      <c r="N51" s="7"/>
      <c r="O51" s="7"/>
      <c r="P51" s="17" cm="1">
        <f t="array" aca="1" ref="P51" ca="1">IFERROR((INDIRECT(ADDRESS(ROW(51:51),_xlfn.XMATCH(TRUE,_xlfn.ANCHORARRAY(Q51),0,-1)+2)))/Tabel1[[#This Row],[før-indeks]]-1,"")</f>
        <v>4.7206923682139967E-2</v>
      </c>
      <c r="Q51" t="b" cm="1">
        <f t="array" ref="Q51:AC51">ISNUMBER(Tabel1[[#This Row],[før-indeks]:[dec-22]])</f>
        <v>1</v>
      </c>
      <c r="R51" t="b">
        <v>0</v>
      </c>
      <c r="S51" t="b">
        <v>0</v>
      </c>
      <c r="T51" t="b">
        <v>0</v>
      </c>
      <c r="U51" t="b">
        <v>0</v>
      </c>
      <c r="V51" t="b">
        <v>1</v>
      </c>
      <c r="W51" t="b">
        <v>0</v>
      </c>
      <c r="X51" t="b">
        <v>0</v>
      </c>
      <c r="Y51" t="b">
        <v>0</v>
      </c>
      <c r="Z51" t="b">
        <v>0</v>
      </c>
      <c r="AA51" t="b">
        <v>0</v>
      </c>
      <c r="AB51" t="b">
        <v>0</v>
      </c>
      <c r="AC51" t="b">
        <v>0</v>
      </c>
    </row>
    <row r="52" spans="1:29" ht="15" x14ac:dyDescent="0.25">
      <c r="A52" s="1" t="s">
        <v>51</v>
      </c>
      <c r="B52" s="1" t="s">
        <v>52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17" t="str" cm="1">
        <f t="array" aca="1" ref="P52" ca="1">IFERROR((INDIRECT(ADDRESS(ROW(52:52),_xlfn.XMATCH(TRUE,_xlfn.ANCHORARRAY(Q52),0,-1)+2)))/Tabel1[[#This Row],[før-indeks]]-1,"")</f>
        <v/>
      </c>
      <c r="Q52" t="b" cm="1">
        <f t="array" ref="Q52:AC52">ISNUMBER(Tabel1[[#This Row],[før-indeks]:[dec-22]])</f>
        <v>0</v>
      </c>
      <c r="R52" t="b">
        <v>0</v>
      </c>
      <c r="S52" t="b">
        <v>0</v>
      </c>
      <c r="T52" t="b">
        <v>0</v>
      </c>
      <c r="U52" t="b">
        <v>0</v>
      </c>
      <c r="V52" t="b">
        <v>0</v>
      </c>
      <c r="W52" t="b">
        <v>0</v>
      </c>
      <c r="X52" t="b">
        <v>0</v>
      </c>
      <c r="Y52" t="b">
        <v>0</v>
      </c>
      <c r="Z52" t="b">
        <v>0</v>
      </c>
      <c r="AA52" t="b">
        <v>0</v>
      </c>
      <c r="AB52" t="b">
        <v>0</v>
      </c>
      <c r="AC52" t="b">
        <v>0</v>
      </c>
    </row>
    <row r="53" spans="1:29" ht="15" x14ac:dyDescent="0.25">
      <c r="A53" t="s">
        <v>53</v>
      </c>
      <c r="B53" s="1" t="s">
        <v>52</v>
      </c>
      <c r="C53" s="7">
        <v>105.1</v>
      </c>
      <c r="D53" s="7"/>
      <c r="E53" s="7"/>
      <c r="F53" s="7"/>
      <c r="G53" s="7"/>
      <c r="H53" s="7"/>
      <c r="I53" s="7"/>
      <c r="J53" s="7"/>
      <c r="K53" s="7">
        <v>112.7</v>
      </c>
      <c r="L53" s="7"/>
      <c r="M53" s="7"/>
      <c r="N53" s="7"/>
      <c r="O53" s="7"/>
      <c r="P53" s="17" cm="1">
        <f t="array" aca="1" ref="P53" ca="1">IFERROR((INDIRECT(ADDRESS(ROW(53:53),_xlfn.XMATCH(TRUE,_xlfn.ANCHORARRAY(Q53),0,-1)+2)))/Tabel1[[#This Row],[før-indeks]]-1,"")</f>
        <v>7.2312083729781262E-2</v>
      </c>
      <c r="Q53" t="b" cm="1">
        <f t="array" ref="Q53:AC53">ISNUMBER(Tabel1[[#This Row],[før-indeks]:[dec-22]])</f>
        <v>1</v>
      </c>
      <c r="R53" t="b">
        <v>0</v>
      </c>
      <c r="S53" t="b">
        <v>0</v>
      </c>
      <c r="T53" t="b">
        <v>0</v>
      </c>
      <c r="U53" t="b">
        <v>0</v>
      </c>
      <c r="V53" t="b">
        <v>0</v>
      </c>
      <c r="W53" t="b">
        <v>0</v>
      </c>
      <c r="X53" t="b">
        <v>0</v>
      </c>
      <c r="Y53" t="b">
        <v>1</v>
      </c>
      <c r="Z53" t="b">
        <v>0</v>
      </c>
      <c r="AA53" t="b">
        <v>0</v>
      </c>
      <c r="AB53" t="b">
        <v>0</v>
      </c>
      <c r="AC53" t="b">
        <v>0</v>
      </c>
    </row>
    <row r="54" spans="1:29" ht="15" x14ac:dyDescent="0.25">
      <c r="A54" s="1" t="s">
        <v>54</v>
      </c>
      <c r="B54" s="1" t="s">
        <v>52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17" t="str" cm="1">
        <f t="array" aca="1" ref="P54" ca="1">IFERROR((INDIRECT(ADDRESS(ROW(54:54),_xlfn.XMATCH(TRUE,_xlfn.ANCHORARRAY(Q54),0,-1)+2)))/Tabel1[[#This Row],[før-indeks]]-1,"")</f>
        <v/>
      </c>
      <c r="Q54" t="b" cm="1">
        <f t="array" ref="Q54:AC54">ISNUMBER(Tabel1[[#This Row],[før-indeks]:[dec-22]])</f>
        <v>0</v>
      </c>
      <c r="R54" t="b">
        <v>0</v>
      </c>
      <c r="S54" t="b">
        <v>0</v>
      </c>
      <c r="T54" t="b">
        <v>0</v>
      </c>
      <c r="U54" t="b">
        <v>0</v>
      </c>
      <c r="V54" t="b">
        <v>0</v>
      </c>
      <c r="W54" t="b">
        <v>0</v>
      </c>
      <c r="X54" t="b">
        <v>0</v>
      </c>
      <c r="Y54" t="b">
        <v>0</v>
      </c>
      <c r="Z54" t="b">
        <v>0</v>
      </c>
      <c r="AA54" t="b">
        <v>0</v>
      </c>
      <c r="AB54" t="b">
        <v>0</v>
      </c>
      <c r="AC54" t="b">
        <v>0</v>
      </c>
    </row>
    <row r="55" spans="1:29" ht="15" x14ac:dyDescent="0.25">
      <c r="A55" t="s">
        <v>53</v>
      </c>
      <c r="B55" s="1" t="s">
        <v>52</v>
      </c>
      <c r="C55" s="7">
        <v>105.8</v>
      </c>
      <c r="D55" s="7"/>
      <c r="E55" s="7"/>
      <c r="F55" s="7"/>
      <c r="G55" s="7"/>
      <c r="H55" s="7"/>
      <c r="I55" s="7"/>
      <c r="J55" s="7"/>
      <c r="K55" s="7"/>
      <c r="L55" s="7"/>
      <c r="M55" s="7">
        <v>115.1</v>
      </c>
      <c r="N55" s="7"/>
      <c r="O55" s="7"/>
      <c r="P55" s="17" cm="1">
        <f t="array" aca="1" ref="P55" ca="1">IFERROR((INDIRECT(ADDRESS(ROW(55:55),_xlfn.XMATCH(TRUE,_xlfn.ANCHORARRAY(Q55),0,-1)+2)))/Tabel1[[#This Row],[før-indeks]]-1,"")</f>
        <v>8.790170132325148E-2</v>
      </c>
      <c r="Q55" t="b" cm="1">
        <f t="array" ref="Q55:AC55">ISNUMBER(Tabel1[[#This Row],[før-indeks]:[dec-22]])</f>
        <v>1</v>
      </c>
      <c r="R55" t="b">
        <v>0</v>
      </c>
      <c r="S55" t="b">
        <v>0</v>
      </c>
      <c r="T55" t="b">
        <v>0</v>
      </c>
      <c r="U55" t="b">
        <v>0</v>
      </c>
      <c r="V55" t="b">
        <v>0</v>
      </c>
      <c r="W55" t="b">
        <v>0</v>
      </c>
      <c r="X55" t="b">
        <v>0</v>
      </c>
      <c r="Y55" t="b">
        <v>0</v>
      </c>
      <c r="Z55" t="b">
        <v>0</v>
      </c>
      <c r="AA55" t="b">
        <v>1</v>
      </c>
      <c r="AB55" t="b">
        <v>0</v>
      </c>
      <c r="AC55" t="b">
        <v>0</v>
      </c>
    </row>
    <row r="56" spans="1:29" ht="15" x14ac:dyDescent="0.25">
      <c r="A56" s="1" t="s">
        <v>55</v>
      </c>
      <c r="B56" s="1" t="s">
        <v>56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17" t="str" cm="1">
        <f t="array" aca="1" ref="P56" ca="1">IFERROR((INDIRECT(ADDRESS(ROW(56:56),_xlfn.XMATCH(TRUE,_xlfn.ANCHORARRAY(Q56),0,-1)+2)))/Tabel1[[#This Row],[før-indeks]]-1,"")</f>
        <v/>
      </c>
      <c r="Q56" t="b" cm="1">
        <f t="array" ref="Q56:AC56">ISNUMBER(Tabel1[[#This Row],[før-indeks]:[dec-22]])</f>
        <v>0</v>
      </c>
      <c r="R56" t="b">
        <v>0</v>
      </c>
      <c r="S56" t="b">
        <v>0</v>
      </c>
      <c r="T56" t="b">
        <v>0</v>
      </c>
      <c r="U56" t="b">
        <v>0</v>
      </c>
      <c r="V56" t="b">
        <v>0</v>
      </c>
      <c r="W56" t="b">
        <v>0</v>
      </c>
      <c r="X56" t="b">
        <v>0</v>
      </c>
      <c r="Y56" t="b">
        <v>0</v>
      </c>
      <c r="Z56" t="b">
        <v>0</v>
      </c>
      <c r="AA56" t="b">
        <v>0</v>
      </c>
      <c r="AB56" t="b">
        <v>0</v>
      </c>
      <c r="AC56" t="b">
        <v>0</v>
      </c>
    </row>
    <row r="57" spans="1:29" ht="15" x14ac:dyDescent="0.25">
      <c r="A57" t="s">
        <v>53</v>
      </c>
      <c r="B57" s="1" t="s">
        <v>56</v>
      </c>
      <c r="C57" s="7">
        <v>105.1</v>
      </c>
      <c r="D57" s="7"/>
      <c r="E57" s="7"/>
      <c r="F57" s="7"/>
      <c r="G57" s="7"/>
      <c r="H57" s="7"/>
      <c r="I57" s="7"/>
      <c r="J57" s="7"/>
      <c r="K57" s="7"/>
      <c r="L57" s="7">
        <v>113.6</v>
      </c>
      <c r="M57" s="7"/>
      <c r="N57" s="7"/>
      <c r="O57" s="7"/>
      <c r="P57" s="17" cm="1">
        <f t="array" aca="1" ref="P57" ca="1">IFERROR((INDIRECT(ADDRESS(ROW(57:57),_xlfn.XMATCH(TRUE,_xlfn.ANCHORARRAY(Q57),0,-1)+2)))/Tabel1[[#This Row],[før-indeks]]-1,"")</f>
        <v>8.0875356803044696E-2</v>
      </c>
      <c r="Q57" t="b" cm="1">
        <f t="array" ref="Q57:AC57">ISNUMBER(Tabel1[[#This Row],[før-indeks]:[dec-22]])</f>
        <v>1</v>
      </c>
      <c r="R57" t="b">
        <v>0</v>
      </c>
      <c r="S57" t="b">
        <v>0</v>
      </c>
      <c r="T57" t="b">
        <v>0</v>
      </c>
      <c r="U57" t="b">
        <v>0</v>
      </c>
      <c r="V57" t="b">
        <v>0</v>
      </c>
      <c r="W57" t="b">
        <v>0</v>
      </c>
      <c r="X57" t="b">
        <v>0</v>
      </c>
      <c r="Y57" t="b">
        <v>0</v>
      </c>
      <c r="Z57" t="b">
        <v>1</v>
      </c>
      <c r="AA57" t="b">
        <v>0</v>
      </c>
      <c r="AB57" t="b">
        <v>0</v>
      </c>
      <c r="AC57" t="b">
        <v>0</v>
      </c>
    </row>
    <row r="58" spans="1:29" ht="15" x14ac:dyDescent="0.25">
      <c r="A58" s="1" t="s">
        <v>57</v>
      </c>
      <c r="B58" s="1" t="s">
        <v>58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17" t="str" cm="1">
        <f t="array" aca="1" ref="P58" ca="1">IFERROR((INDIRECT(ADDRESS(ROW(58:58),_xlfn.XMATCH(TRUE,_xlfn.ANCHORARRAY(Q58),0,-1)+2)))/Tabel1[[#This Row],[før-indeks]]-1,"")</f>
        <v/>
      </c>
      <c r="Q58" t="b" cm="1">
        <f t="array" ref="Q58:AC58">ISNUMBER(Tabel1[[#This Row],[før-indeks]:[dec-22]])</f>
        <v>0</v>
      </c>
      <c r="R58" t="b">
        <v>0</v>
      </c>
      <c r="S58" t="b">
        <v>0</v>
      </c>
      <c r="T58" t="b">
        <v>0</v>
      </c>
      <c r="U58" t="b">
        <v>0</v>
      </c>
      <c r="V58" t="b">
        <v>0</v>
      </c>
      <c r="W58" t="b">
        <v>0</v>
      </c>
      <c r="X58" t="b">
        <v>0</v>
      </c>
      <c r="Y58" t="b">
        <v>0</v>
      </c>
      <c r="Z58" t="b">
        <v>0</v>
      </c>
      <c r="AA58" t="b">
        <v>0</v>
      </c>
      <c r="AB58" t="b">
        <v>0</v>
      </c>
      <c r="AC58" t="b">
        <v>0</v>
      </c>
    </row>
    <row r="59" spans="1:29" ht="15" x14ac:dyDescent="0.25">
      <c r="A59" t="s">
        <v>59</v>
      </c>
      <c r="B59" s="1" t="s">
        <v>58</v>
      </c>
      <c r="C59" s="7">
        <v>105.7</v>
      </c>
      <c r="D59" s="7">
        <v>113.9</v>
      </c>
      <c r="E59" s="7"/>
      <c r="F59" s="7"/>
      <c r="G59" s="7"/>
      <c r="H59" s="7"/>
      <c r="I59" s="7"/>
      <c r="J59" s="7">
        <v>125.9</v>
      </c>
      <c r="K59" s="7"/>
      <c r="L59" s="7"/>
      <c r="M59" s="7"/>
      <c r="N59" s="7"/>
      <c r="O59" s="7"/>
      <c r="P59" s="17" cm="1">
        <f t="array" aca="1" ref="P59" ca="1">IFERROR((INDIRECT(ADDRESS(ROW(59:59),_xlfn.XMATCH(TRUE,_xlfn.ANCHORARRAY(Q59),0,-1)+2)))/Tabel1[[#This Row],[før-indeks]]-1,"")</f>
        <v>0.19110690633869454</v>
      </c>
      <c r="Q59" t="b" cm="1">
        <f t="array" ref="Q59:AC59">ISNUMBER(Tabel1[[#This Row],[før-indeks]:[dec-22]])</f>
        <v>1</v>
      </c>
      <c r="R59" t="b">
        <v>1</v>
      </c>
      <c r="S59" t="b">
        <v>0</v>
      </c>
      <c r="T59" t="b">
        <v>0</v>
      </c>
      <c r="U59" t="b">
        <v>0</v>
      </c>
      <c r="V59" t="b">
        <v>0</v>
      </c>
      <c r="W59" t="b">
        <v>0</v>
      </c>
      <c r="X59" t="b">
        <v>1</v>
      </c>
      <c r="Y59" t="b">
        <v>0</v>
      </c>
      <c r="Z59" t="b">
        <v>0</v>
      </c>
      <c r="AA59" t="b">
        <v>0</v>
      </c>
      <c r="AB59" t="b">
        <v>0</v>
      </c>
      <c r="AC59" t="b">
        <v>0</v>
      </c>
    </row>
    <row r="60" spans="1:29" ht="15" x14ac:dyDescent="0.25">
      <c r="A60" t="s">
        <v>60</v>
      </c>
      <c r="B60" s="1" t="s">
        <v>58</v>
      </c>
      <c r="C60" s="7">
        <v>103.8</v>
      </c>
      <c r="D60" s="7">
        <v>108.2</v>
      </c>
      <c r="E60" s="7"/>
      <c r="F60" s="7"/>
      <c r="G60" s="7"/>
      <c r="H60" s="7"/>
      <c r="I60" s="7"/>
      <c r="J60" s="7">
        <v>121.4</v>
      </c>
      <c r="K60" s="7"/>
      <c r="L60" s="7"/>
      <c r="M60" s="7"/>
      <c r="N60" s="7"/>
      <c r="O60" s="7"/>
      <c r="P60" s="17" cm="1">
        <f t="array" aca="1" ref="P60" ca="1">IFERROR((INDIRECT(ADDRESS(ROW(60:60),_xlfn.XMATCH(TRUE,_xlfn.ANCHORARRAY(Q60),0,-1)+2)))/Tabel1[[#This Row],[før-indeks]]-1,"")</f>
        <v>0.16955684007707128</v>
      </c>
      <c r="Q60" t="b" cm="1">
        <f t="array" ref="Q60:AC60">ISNUMBER(Tabel1[[#This Row],[før-indeks]:[dec-22]])</f>
        <v>1</v>
      </c>
      <c r="R60" t="b">
        <v>1</v>
      </c>
      <c r="S60" t="b">
        <v>0</v>
      </c>
      <c r="T60" t="b">
        <v>0</v>
      </c>
      <c r="U60" t="b">
        <v>0</v>
      </c>
      <c r="V60" t="b">
        <v>0</v>
      </c>
      <c r="W60" t="b">
        <v>0</v>
      </c>
      <c r="X60" t="b">
        <v>1</v>
      </c>
      <c r="Y60" t="b">
        <v>0</v>
      </c>
      <c r="Z60" t="b">
        <v>0</v>
      </c>
      <c r="AA60" t="b">
        <v>0</v>
      </c>
      <c r="AB60" t="b">
        <v>0</v>
      </c>
      <c r="AC60" t="b">
        <v>0</v>
      </c>
    </row>
    <row r="61" spans="1:29" ht="15" x14ac:dyDescent="0.25">
      <c r="A61" t="s">
        <v>44</v>
      </c>
      <c r="B61" s="1" t="s">
        <v>58</v>
      </c>
      <c r="C61" s="7">
        <v>107.2</v>
      </c>
      <c r="D61" s="7">
        <v>116.4</v>
      </c>
      <c r="E61" s="7"/>
      <c r="F61" s="7"/>
      <c r="G61" s="7"/>
      <c r="H61" s="7"/>
      <c r="I61" s="7"/>
      <c r="J61" s="7">
        <v>125.4</v>
      </c>
      <c r="K61" s="7"/>
      <c r="L61" s="7"/>
      <c r="M61" s="7"/>
      <c r="N61" s="7"/>
      <c r="O61" s="7"/>
      <c r="P61" s="17" cm="1">
        <f t="array" aca="1" ref="P61" ca="1">IFERROR((INDIRECT(ADDRESS(ROW(61:61),_xlfn.XMATCH(TRUE,_xlfn.ANCHORARRAY(Q61),0,-1)+2)))/Tabel1[[#This Row],[før-indeks]]-1,"")</f>
        <v>0.1697761194029852</v>
      </c>
      <c r="Q61" t="b" cm="1">
        <f t="array" ref="Q61:AC61">ISNUMBER(Tabel1[[#This Row],[før-indeks]:[dec-22]])</f>
        <v>1</v>
      </c>
      <c r="R61" t="b">
        <v>1</v>
      </c>
      <c r="S61" t="b">
        <v>0</v>
      </c>
      <c r="T61" t="b">
        <v>0</v>
      </c>
      <c r="U61" t="b">
        <v>0</v>
      </c>
      <c r="V61" t="b">
        <v>0</v>
      </c>
      <c r="W61" t="b">
        <v>0</v>
      </c>
      <c r="X61" t="b">
        <v>1</v>
      </c>
      <c r="Y61" t="b">
        <v>0</v>
      </c>
      <c r="Z61" t="b">
        <v>0</v>
      </c>
      <c r="AA61" t="b">
        <v>0</v>
      </c>
      <c r="AB61" t="b">
        <v>0</v>
      </c>
      <c r="AC61" t="b">
        <v>0</v>
      </c>
    </row>
    <row r="62" spans="1:29" ht="15" x14ac:dyDescent="0.25">
      <c r="A62" t="s">
        <v>61</v>
      </c>
      <c r="B62" s="1" t="s">
        <v>58</v>
      </c>
      <c r="C62" s="7">
        <v>100.2</v>
      </c>
      <c r="D62" s="7">
        <v>108.6</v>
      </c>
      <c r="E62" s="7"/>
      <c r="F62" s="7"/>
      <c r="G62" s="7"/>
      <c r="H62" s="7"/>
      <c r="I62" s="7"/>
      <c r="J62" s="7">
        <v>120.3</v>
      </c>
      <c r="K62" s="7"/>
      <c r="L62" s="7"/>
      <c r="M62" s="7"/>
      <c r="N62" s="7"/>
      <c r="O62" s="7"/>
      <c r="P62" s="17" cm="1">
        <f t="array" aca="1" ref="P62" ca="1">IFERROR((INDIRECT(ADDRESS(ROW(62:62),_xlfn.XMATCH(TRUE,_xlfn.ANCHORARRAY(Q62),0,-1)+2)))/Tabel1[[#This Row],[før-indeks]]-1,"")</f>
        <v>0.20059880239520944</v>
      </c>
      <c r="Q62" t="b" cm="1">
        <f t="array" ref="Q62:AC62">ISNUMBER(Tabel1[[#This Row],[før-indeks]:[dec-22]])</f>
        <v>1</v>
      </c>
      <c r="R62" t="b">
        <v>1</v>
      </c>
      <c r="S62" t="b">
        <v>0</v>
      </c>
      <c r="T62" t="b">
        <v>0</v>
      </c>
      <c r="U62" t="b">
        <v>0</v>
      </c>
      <c r="V62" t="b">
        <v>0</v>
      </c>
      <c r="W62" t="b">
        <v>0</v>
      </c>
      <c r="X62" t="b">
        <v>1</v>
      </c>
      <c r="Y62" t="b">
        <v>0</v>
      </c>
      <c r="Z62" t="b">
        <v>0</v>
      </c>
      <c r="AA62" t="b">
        <v>0</v>
      </c>
      <c r="AB62" t="b">
        <v>0</v>
      </c>
      <c r="AC62" t="b">
        <v>0</v>
      </c>
    </row>
    <row r="63" spans="1:29" ht="15" x14ac:dyDescent="0.25">
      <c r="A63" s="1" t="s">
        <v>62</v>
      </c>
      <c r="B63" s="1" t="s">
        <v>63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17" t="str" cm="1">
        <f t="array" aca="1" ref="P63" ca="1">IFERROR((INDIRECT(ADDRESS(ROW(63:63),_xlfn.XMATCH(TRUE,_xlfn.ANCHORARRAY(Q63),0,-1)+2)))/Tabel1[[#This Row],[før-indeks]]-1,"")</f>
        <v/>
      </c>
      <c r="Q63" t="b" cm="1">
        <f t="array" ref="Q63:AC63">ISNUMBER(Tabel1[[#This Row],[før-indeks]:[dec-22]])</f>
        <v>0</v>
      </c>
      <c r="R63" t="b">
        <v>0</v>
      </c>
      <c r="S63" t="b">
        <v>0</v>
      </c>
      <c r="T63" t="b">
        <v>0</v>
      </c>
      <c r="U63" t="b">
        <v>0</v>
      </c>
      <c r="V63" t="b">
        <v>0</v>
      </c>
      <c r="W63" t="b">
        <v>0</v>
      </c>
      <c r="X63" t="b">
        <v>0</v>
      </c>
      <c r="Y63" t="b">
        <v>0</v>
      </c>
      <c r="Z63" t="b">
        <v>0</v>
      </c>
      <c r="AA63" t="b">
        <v>0</v>
      </c>
      <c r="AB63" t="b">
        <v>0</v>
      </c>
      <c r="AC63" t="b">
        <v>0</v>
      </c>
    </row>
    <row r="64" spans="1:29" ht="15" x14ac:dyDescent="0.25">
      <c r="A64" t="s">
        <v>53</v>
      </c>
      <c r="B64" s="1" t="s">
        <v>63</v>
      </c>
      <c r="C64" s="7">
        <v>104.4</v>
      </c>
      <c r="D64" s="7"/>
      <c r="E64" s="7"/>
      <c r="F64" s="7"/>
      <c r="G64" s="7">
        <v>109.5</v>
      </c>
      <c r="H64" s="7"/>
      <c r="I64" s="7"/>
      <c r="J64" s="7"/>
      <c r="K64" s="7"/>
      <c r="L64" s="7"/>
      <c r="M64" s="7"/>
      <c r="N64" s="7"/>
      <c r="O64" s="7"/>
      <c r="P64" s="17" cm="1">
        <f t="array" aca="1" ref="P64" ca="1">IFERROR((INDIRECT(ADDRESS(ROW(64:64),_xlfn.XMATCH(TRUE,_xlfn.ANCHORARRAY(Q64),0,-1)+2)))/Tabel1[[#This Row],[før-indeks]]-1,"")</f>
        <v>4.8850574712643535E-2</v>
      </c>
      <c r="Q64" t="b" cm="1">
        <f t="array" ref="Q64:AC64">ISNUMBER(Tabel1[[#This Row],[før-indeks]:[dec-22]])</f>
        <v>1</v>
      </c>
      <c r="R64" t="b">
        <v>0</v>
      </c>
      <c r="S64" t="b">
        <v>0</v>
      </c>
      <c r="T64" t="b">
        <v>0</v>
      </c>
      <c r="U64" t="b">
        <v>1</v>
      </c>
      <c r="V64" t="b">
        <v>0</v>
      </c>
      <c r="W64" t="b">
        <v>0</v>
      </c>
      <c r="X64" t="b">
        <v>0</v>
      </c>
      <c r="Y64" t="b">
        <v>0</v>
      </c>
      <c r="Z64" t="b">
        <v>0</v>
      </c>
      <c r="AA64" t="b">
        <v>0</v>
      </c>
      <c r="AB64" t="b">
        <v>0</v>
      </c>
      <c r="AC64" t="b">
        <v>0</v>
      </c>
    </row>
    <row r="65" spans="1:29" ht="15" x14ac:dyDescent="0.25">
      <c r="A65" s="1" t="s">
        <v>64</v>
      </c>
      <c r="B65" s="1" t="s">
        <v>65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17" t="str" cm="1">
        <f t="array" aca="1" ref="P65" ca="1">IFERROR((INDIRECT(ADDRESS(ROW(65:65),_xlfn.XMATCH(TRUE,_xlfn.ANCHORARRAY(Q65),0,-1)+2)))/Tabel1[[#This Row],[før-indeks]]-1,"")</f>
        <v/>
      </c>
      <c r="Q65" t="b" cm="1">
        <f t="array" ref="Q65:AC65">ISNUMBER(Tabel1[[#This Row],[før-indeks]:[dec-22]])</f>
        <v>0</v>
      </c>
      <c r="R65" t="b">
        <v>0</v>
      </c>
      <c r="S65" t="b">
        <v>0</v>
      </c>
      <c r="T65" t="b">
        <v>0</v>
      </c>
      <c r="U65" t="b">
        <v>0</v>
      </c>
      <c r="V65" t="b">
        <v>0</v>
      </c>
      <c r="W65" t="b">
        <v>0</v>
      </c>
      <c r="X65" t="b">
        <v>0</v>
      </c>
      <c r="Y65" t="b">
        <v>0</v>
      </c>
      <c r="Z65" t="b">
        <v>0</v>
      </c>
      <c r="AA65" t="b">
        <v>0</v>
      </c>
      <c r="AB65" t="b">
        <v>0</v>
      </c>
      <c r="AC65" t="b">
        <v>0</v>
      </c>
    </row>
    <row r="66" spans="1:29" ht="15" x14ac:dyDescent="0.25">
      <c r="A66" t="s">
        <v>53</v>
      </c>
      <c r="B66" s="1" t="s">
        <v>65</v>
      </c>
      <c r="C66" s="7">
        <v>103.6</v>
      </c>
      <c r="D66" s="7">
        <v>107</v>
      </c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17" cm="1">
        <f t="array" aca="1" ref="P66" ca="1">IFERROR((INDIRECT(ADDRESS(ROW(66:66),_xlfn.XMATCH(TRUE,_xlfn.ANCHORARRAY(Q66),0,-1)+2)))/Tabel1[[#This Row],[før-indeks]]-1,"")</f>
        <v>3.2818532818532864E-2</v>
      </c>
      <c r="Q66" t="b" cm="1">
        <f t="array" ref="Q66:AC66">ISNUMBER(Tabel1[[#This Row],[før-indeks]:[dec-22]])</f>
        <v>1</v>
      </c>
      <c r="R66" t="b">
        <v>1</v>
      </c>
      <c r="S66" t="b">
        <v>0</v>
      </c>
      <c r="T66" t="b">
        <v>0</v>
      </c>
      <c r="U66" t="b">
        <v>0</v>
      </c>
      <c r="V66" t="b">
        <v>0</v>
      </c>
      <c r="W66" t="b">
        <v>0</v>
      </c>
      <c r="X66" t="b">
        <v>0</v>
      </c>
      <c r="Y66" t="b">
        <v>0</v>
      </c>
      <c r="Z66" t="b">
        <v>0</v>
      </c>
      <c r="AA66" t="b">
        <v>0</v>
      </c>
      <c r="AB66" t="b">
        <v>0</v>
      </c>
      <c r="AC66" t="b">
        <v>0</v>
      </c>
    </row>
    <row r="67" spans="1:29" ht="15" x14ac:dyDescent="0.25">
      <c r="A67" s="1" t="s">
        <v>96</v>
      </c>
      <c r="B67" s="1" t="s">
        <v>97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17" t="str" cm="1">
        <f t="array" aca="1" ref="P67" ca="1">IFERROR((INDIRECT(ADDRESS(ROW(67:67),_xlfn.XMATCH(TRUE,_xlfn.ANCHORARRAY(Q67),0,-1)+2)))/Tabel1[[#This Row],[før-indeks]]-1,"")</f>
        <v/>
      </c>
      <c r="Q67" t="b" cm="1">
        <f t="array" ref="Q67:AC67">ISNUMBER(Tabel1[[#This Row],[før-indeks]:[dec-22]])</f>
        <v>0</v>
      </c>
      <c r="R67" t="b">
        <v>0</v>
      </c>
      <c r="S67" t="b">
        <v>0</v>
      </c>
      <c r="T67" t="b">
        <v>0</v>
      </c>
      <c r="U67" t="b">
        <v>0</v>
      </c>
      <c r="V67" t="b">
        <v>0</v>
      </c>
      <c r="W67" t="b">
        <v>0</v>
      </c>
      <c r="X67" t="b">
        <v>0</v>
      </c>
      <c r="Y67" t="b">
        <v>0</v>
      </c>
      <c r="Z67" t="b">
        <v>0</v>
      </c>
      <c r="AA67" t="b">
        <v>0</v>
      </c>
      <c r="AB67" t="b">
        <v>0</v>
      </c>
      <c r="AC67" t="b">
        <v>0</v>
      </c>
    </row>
    <row r="68" spans="1:29" ht="15" x14ac:dyDescent="0.25">
      <c r="A68" t="s">
        <v>53</v>
      </c>
      <c r="B68" s="1" t="s">
        <v>97</v>
      </c>
      <c r="C68" s="7">
        <v>107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17" cm="1">
        <f t="array" aca="1" ref="P68" ca="1">IFERROR((INDIRECT(ADDRESS(ROW(68:68),_xlfn.XMATCH(TRUE,_xlfn.ANCHORARRAY(Q68),0,-1)+2)))/Tabel1[[#This Row],[før-indeks]]-1,"")</f>
        <v>0</v>
      </c>
      <c r="Q68" t="b" cm="1">
        <f t="array" ref="Q68:AC68">ISNUMBER(Tabel1[[#This Row],[før-indeks]:[dec-22]])</f>
        <v>1</v>
      </c>
      <c r="R68" t="b">
        <v>0</v>
      </c>
      <c r="S68" t="b">
        <v>0</v>
      </c>
      <c r="T68" t="b">
        <v>0</v>
      </c>
      <c r="U68" t="b">
        <v>0</v>
      </c>
      <c r="V68" t="b">
        <v>0</v>
      </c>
      <c r="W68" t="b">
        <v>0</v>
      </c>
      <c r="X68" t="b">
        <v>0</v>
      </c>
      <c r="Y68" t="b">
        <v>0</v>
      </c>
      <c r="Z68" t="b">
        <v>0</v>
      </c>
      <c r="AA68" t="b">
        <v>0</v>
      </c>
      <c r="AB68" t="b">
        <v>0</v>
      </c>
      <c r="AC68" t="b">
        <v>0</v>
      </c>
    </row>
    <row r="69" spans="1:29" ht="15" x14ac:dyDescent="0.25">
      <c r="A69" s="1" t="s">
        <v>66</v>
      </c>
      <c r="B69" s="1" t="s">
        <v>67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17" t="str" cm="1">
        <f t="array" aca="1" ref="P69" ca="1">IFERROR((INDIRECT(ADDRESS(ROW(69:69),_xlfn.XMATCH(TRUE,_xlfn.ANCHORARRAY(Q69),0,-1)+2)))/Tabel1[[#This Row],[før-indeks]]-1,"")</f>
        <v/>
      </c>
      <c r="Q69" t="b" cm="1">
        <f t="array" ref="Q69:AC69">ISNUMBER(Tabel1[[#This Row],[før-indeks]:[dec-22]])</f>
        <v>0</v>
      </c>
      <c r="R69" t="b">
        <v>0</v>
      </c>
      <c r="S69" t="b">
        <v>0</v>
      </c>
      <c r="T69" t="b">
        <v>0</v>
      </c>
      <c r="U69" t="b">
        <v>0</v>
      </c>
      <c r="V69" t="b">
        <v>0</v>
      </c>
      <c r="W69" t="b">
        <v>0</v>
      </c>
      <c r="X69" t="b">
        <v>0</v>
      </c>
      <c r="Y69" t="b">
        <v>0</v>
      </c>
      <c r="Z69" t="b">
        <v>0</v>
      </c>
      <c r="AA69" t="b">
        <v>0</v>
      </c>
      <c r="AB69" t="b">
        <v>0</v>
      </c>
      <c r="AC69" t="b">
        <v>0</v>
      </c>
    </row>
    <row r="70" spans="1:29" ht="15" x14ac:dyDescent="0.25">
      <c r="A70" t="s">
        <v>68</v>
      </c>
      <c r="B70" s="1" t="s">
        <v>67</v>
      </c>
      <c r="C70" s="7">
        <v>872.89</v>
      </c>
      <c r="D70" s="7">
        <v>912.99</v>
      </c>
      <c r="E70" s="7">
        <v>976.31</v>
      </c>
      <c r="F70" s="7">
        <v>1019.39</v>
      </c>
      <c r="G70" s="7">
        <v>1019.59</v>
      </c>
      <c r="H70" s="7">
        <v>1103.82</v>
      </c>
      <c r="I70" s="7">
        <v>1189.8499999999999</v>
      </c>
      <c r="J70" s="7">
        <v>1212.83</v>
      </c>
      <c r="K70" s="7">
        <v>1236.75</v>
      </c>
      <c r="L70" s="7">
        <v>1254.73</v>
      </c>
      <c r="M70" s="7">
        <v>1296.08</v>
      </c>
      <c r="N70" s="7">
        <v>1326.79</v>
      </c>
      <c r="O70" s="7">
        <v>1357.6</v>
      </c>
      <c r="P70" s="17" cm="1">
        <f t="array" aca="1" ref="P70" ca="1">IFERROR((INDIRECT(ADDRESS(ROW(70:70),_xlfn.XMATCH(TRUE,_xlfn.ANCHORARRAY(Q70),0,-1)+2)))/Tabel1[[#This Row],[før-indeks]]-1,"")</f>
        <v>0.55529333593007135</v>
      </c>
      <c r="Q70" t="b" cm="1">
        <f t="array" ref="Q70:AC70">ISNUMBER(Tabel1[[#This Row],[før-indeks]:[dec-22]])</f>
        <v>1</v>
      </c>
      <c r="R70" t="b">
        <v>1</v>
      </c>
      <c r="S70" t="b">
        <v>1</v>
      </c>
      <c r="T70" t="b">
        <v>1</v>
      </c>
      <c r="U70" t="b">
        <v>1</v>
      </c>
      <c r="V70" t="b">
        <v>1</v>
      </c>
      <c r="W70" t="b">
        <v>1</v>
      </c>
      <c r="X70" t="b">
        <v>1</v>
      </c>
      <c r="Y70" t="b">
        <v>1</v>
      </c>
      <c r="Z70" t="b">
        <v>1</v>
      </c>
      <c r="AA70" t="b">
        <v>1</v>
      </c>
      <c r="AB70" t="b">
        <v>1</v>
      </c>
      <c r="AC70" t="b">
        <v>1</v>
      </c>
    </row>
    <row r="71" spans="1:29" ht="15" x14ac:dyDescent="0.25">
      <c r="A71" s="1" t="s">
        <v>69</v>
      </c>
      <c r="B71" s="1" t="s">
        <v>70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17" t="str" cm="1">
        <f t="array" aca="1" ref="P71" ca="1">IFERROR((INDIRECT(ADDRESS(ROW(71:71),_xlfn.XMATCH(TRUE,_xlfn.ANCHORARRAY(Q71),0,-1)+2)))/Tabel1[[#This Row],[før-indeks]]-1,"")</f>
        <v/>
      </c>
      <c r="Q71" t="b" cm="1">
        <f t="array" ref="Q71:AC71">ISNUMBER(Tabel1[[#This Row],[før-indeks]:[dec-22]])</f>
        <v>0</v>
      </c>
      <c r="R71" t="b">
        <v>0</v>
      </c>
      <c r="S71" t="b">
        <v>0</v>
      </c>
      <c r="T71" t="b">
        <v>0</v>
      </c>
      <c r="U71" t="b">
        <v>0</v>
      </c>
      <c r="V71" t="b">
        <v>0</v>
      </c>
      <c r="W71" t="b">
        <v>0</v>
      </c>
      <c r="X71" t="b">
        <v>0</v>
      </c>
      <c r="Y71" t="b">
        <v>0</v>
      </c>
      <c r="Z71" t="b">
        <v>0</v>
      </c>
      <c r="AA71" t="b">
        <v>0</v>
      </c>
      <c r="AB71" t="b">
        <v>0</v>
      </c>
      <c r="AC71" t="b">
        <v>0</v>
      </c>
    </row>
    <row r="72" spans="1:29" ht="15" x14ac:dyDescent="0.25">
      <c r="A72" t="s">
        <v>53</v>
      </c>
      <c r="B72" s="1" t="s">
        <v>70</v>
      </c>
      <c r="C72" s="7">
        <v>105.5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>
        <v>115.1</v>
      </c>
      <c r="O72" s="7"/>
      <c r="P72" s="17" cm="1">
        <f t="array" aca="1" ref="P72" ca="1">IFERROR((INDIRECT(ADDRESS(ROW(72:72),_xlfn.XMATCH(TRUE,_xlfn.ANCHORARRAY(Q72),0,-1)+2)))/Tabel1[[#This Row],[før-indeks]]-1,"")</f>
        <v>9.099526066350716E-2</v>
      </c>
      <c r="Q72" t="b" cm="1">
        <f t="array" ref="Q72:AC72">ISNUMBER(Tabel1[[#This Row],[før-indeks]:[dec-22]])</f>
        <v>1</v>
      </c>
      <c r="R72" t="b">
        <v>0</v>
      </c>
      <c r="S72" t="b">
        <v>0</v>
      </c>
      <c r="T72" t="b">
        <v>0</v>
      </c>
      <c r="U72" t="b">
        <v>0</v>
      </c>
      <c r="V72" t="b">
        <v>0</v>
      </c>
      <c r="W72" t="b">
        <v>0</v>
      </c>
      <c r="X72" t="b">
        <v>0</v>
      </c>
      <c r="Y72" t="b">
        <v>0</v>
      </c>
      <c r="Z72" t="b">
        <v>0</v>
      </c>
      <c r="AA72" t="b">
        <v>0</v>
      </c>
      <c r="AB72" t="b">
        <v>1</v>
      </c>
      <c r="AC72" t="b">
        <v>0</v>
      </c>
    </row>
    <row r="73" spans="1:29" ht="15" x14ac:dyDescent="0.25">
      <c r="A73" s="1" t="s">
        <v>71</v>
      </c>
      <c r="B73" s="1" t="s">
        <v>70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7" t="str" cm="1">
        <f t="array" aca="1" ref="P73" ca="1">IFERROR((INDIRECT(ADDRESS(ROW(73:73),_xlfn.XMATCH(TRUE,_xlfn.ANCHORARRAY(Q73),0,-1)+2)))/Tabel1[[#This Row],[før-indeks]]-1,"")</f>
        <v/>
      </c>
      <c r="Q73" t="b" cm="1">
        <f t="array" ref="Q73:AC73">ISNUMBER(Tabel1[[#This Row],[før-indeks]:[dec-22]])</f>
        <v>0</v>
      </c>
      <c r="R73" t="b">
        <v>0</v>
      </c>
      <c r="S73" t="b">
        <v>0</v>
      </c>
      <c r="T73" t="b">
        <v>0</v>
      </c>
      <c r="U73" t="b">
        <v>0</v>
      </c>
      <c r="V73" t="b">
        <v>0</v>
      </c>
      <c r="W73" t="b">
        <v>0</v>
      </c>
      <c r="X73" t="b">
        <v>0</v>
      </c>
      <c r="Y73" t="b">
        <v>0</v>
      </c>
      <c r="Z73" t="b">
        <v>0</v>
      </c>
      <c r="AA73" t="b">
        <v>0</v>
      </c>
      <c r="AB73" t="b">
        <v>0</v>
      </c>
      <c r="AC73" t="b">
        <v>0</v>
      </c>
    </row>
    <row r="74" spans="1:29" ht="15" x14ac:dyDescent="0.25">
      <c r="A74" t="s">
        <v>68</v>
      </c>
      <c r="B74" s="1" t="s">
        <v>70</v>
      </c>
      <c r="C74" s="7">
        <v>872.89</v>
      </c>
      <c r="D74" s="7">
        <v>912.99</v>
      </c>
      <c r="E74" s="7">
        <v>976.31</v>
      </c>
      <c r="F74" s="7">
        <v>1019.39</v>
      </c>
      <c r="G74" s="7">
        <v>1019.59</v>
      </c>
      <c r="H74" s="7">
        <v>1103.82</v>
      </c>
      <c r="I74" s="7">
        <v>1189.8499999999999</v>
      </c>
      <c r="J74" s="7">
        <v>1212.83</v>
      </c>
      <c r="K74" s="7">
        <v>1236.75</v>
      </c>
      <c r="L74" s="7">
        <v>1254.73</v>
      </c>
      <c r="M74" s="7">
        <v>1296.08</v>
      </c>
      <c r="N74" s="7">
        <v>1326.79</v>
      </c>
      <c r="O74" s="7">
        <v>1357.6</v>
      </c>
      <c r="P74" s="17" cm="1">
        <f t="array" aca="1" ref="P74" ca="1">IFERROR((INDIRECT(ADDRESS(ROW(74:74),_xlfn.XMATCH(TRUE,_xlfn.ANCHORARRAY(Q74),0,-1)+2)))/Tabel1[[#This Row],[før-indeks]]-1,"")</f>
        <v>0.55529333593007135</v>
      </c>
      <c r="Q74" t="b" cm="1">
        <f t="array" ref="Q74:AC74">ISNUMBER(Tabel1[[#This Row],[før-indeks]:[dec-22]])</f>
        <v>1</v>
      </c>
      <c r="R74" t="b">
        <v>1</v>
      </c>
      <c r="S74" t="b">
        <v>1</v>
      </c>
      <c r="T74" t="b">
        <v>1</v>
      </c>
      <c r="U74" t="b">
        <v>1</v>
      </c>
      <c r="V74" t="b">
        <v>1</v>
      </c>
      <c r="W74" t="b">
        <v>1</v>
      </c>
      <c r="X74" t="b">
        <v>1</v>
      </c>
      <c r="Y74" t="b">
        <v>1</v>
      </c>
      <c r="Z74" t="b">
        <v>1</v>
      </c>
      <c r="AA74" t="b">
        <v>1</v>
      </c>
      <c r="AB74" t="b">
        <v>1</v>
      </c>
      <c r="AC74" t="b">
        <v>1</v>
      </c>
    </row>
    <row r="75" spans="1:29" ht="15" x14ac:dyDescent="0.25">
      <c r="A75" s="1" t="s">
        <v>72</v>
      </c>
      <c r="B75" s="1" t="s">
        <v>73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17" t="str" cm="1">
        <f t="array" aca="1" ref="P75" ca="1">IFERROR((INDIRECT(ADDRESS(ROW(75:75),_xlfn.XMATCH(TRUE,_xlfn.ANCHORARRAY(Q75),0,-1)+2)))/Tabel1[[#This Row],[før-indeks]]-1,"")</f>
        <v/>
      </c>
      <c r="Q75" t="b" cm="1">
        <f t="array" ref="Q75:AC75">ISNUMBER(Tabel1[[#This Row],[før-indeks]:[dec-22]])</f>
        <v>0</v>
      </c>
      <c r="R75" t="b">
        <v>0</v>
      </c>
      <c r="S75" t="b">
        <v>0</v>
      </c>
      <c r="T75" t="b">
        <v>0</v>
      </c>
      <c r="U75" t="b">
        <v>0</v>
      </c>
      <c r="V75" t="b">
        <v>0</v>
      </c>
      <c r="W75" t="b">
        <v>0</v>
      </c>
      <c r="X75" t="b">
        <v>0</v>
      </c>
      <c r="Y75" t="b">
        <v>0</v>
      </c>
      <c r="Z75" t="b">
        <v>0</v>
      </c>
      <c r="AA75" t="b">
        <v>0</v>
      </c>
      <c r="AB75" t="b">
        <v>0</v>
      </c>
      <c r="AC75" t="b">
        <v>0</v>
      </c>
    </row>
    <row r="76" spans="1:29" ht="15" x14ac:dyDescent="0.25">
      <c r="A76" t="s">
        <v>59</v>
      </c>
      <c r="B76" s="1" t="s">
        <v>73</v>
      </c>
      <c r="C76" s="7">
        <v>110.4</v>
      </c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17" cm="1">
        <f t="array" aca="1" ref="P76" ca="1">IFERROR((INDIRECT(ADDRESS(ROW(76:76),_xlfn.XMATCH(TRUE,_xlfn.ANCHORARRAY(Q76),0,-1)+2)))/Tabel1[[#This Row],[før-indeks]]-1,"")</f>
        <v>0</v>
      </c>
      <c r="Q76" t="b" cm="1">
        <f t="array" ref="Q76:AC76">ISNUMBER(Tabel1[[#This Row],[før-indeks]:[dec-22]])</f>
        <v>1</v>
      </c>
      <c r="R76" t="b">
        <v>0</v>
      </c>
      <c r="S76" t="b">
        <v>0</v>
      </c>
      <c r="T76" t="b">
        <v>0</v>
      </c>
      <c r="U76" t="b">
        <v>0</v>
      </c>
      <c r="V76" t="b">
        <v>0</v>
      </c>
      <c r="W76" t="b">
        <v>0</v>
      </c>
      <c r="X76" t="b">
        <v>0</v>
      </c>
      <c r="Y76" t="b">
        <v>0</v>
      </c>
      <c r="Z76" t="b">
        <v>0</v>
      </c>
      <c r="AA76" t="b">
        <v>0</v>
      </c>
      <c r="AB76" t="b">
        <v>0</v>
      </c>
      <c r="AC76" t="b">
        <v>0</v>
      </c>
    </row>
    <row r="77" spans="1:29" ht="15" x14ac:dyDescent="0.25">
      <c r="A77" s="1" t="s">
        <v>74</v>
      </c>
      <c r="B77" s="1" t="s">
        <v>75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17" t="str" cm="1">
        <f t="array" aca="1" ref="P77" ca="1">IFERROR((INDIRECT(ADDRESS(ROW(77:77),_xlfn.XMATCH(TRUE,_xlfn.ANCHORARRAY(Q77),0,-1)+2)))/Tabel1[[#This Row],[før-indeks]]-1,"")</f>
        <v/>
      </c>
      <c r="Q77" t="b" cm="1">
        <f t="array" ref="Q77:AC77">ISNUMBER(Tabel1[[#This Row],[før-indeks]:[dec-22]])</f>
        <v>0</v>
      </c>
      <c r="R77" t="b">
        <v>0</v>
      </c>
      <c r="S77" t="b">
        <v>0</v>
      </c>
      <c r="T77" t="b">
        <v>0</v>
      </c>
      <c r="U77" t="b">
        <v>0</v>
      </c>
      <c r="V77" t="b">
        <v>0</v>
      </c>
      <c r="W77" t="b">
        <v>0</v>
      </c>
      <c r="X77" t="b">
        <v>0</v>
      </c>
      <c r="Y77" t="b">
        <v>0</v>
      </c>
      <c r="Z77" t="b">
        <v>0</v>
      </c>
      <c r="AA77" t="b">
        <v>0</v>
      </c>
      <c r="AB77" t="b">
        <v>0</v>
      </c>
      <c r="AC77" t="b">
        <v>0</v>
      </c>
    </row>
    <row r="78" spans="1:29" ht="15" x14ac:dyDescent="0.25">
      <c r="A78" t="s">
        <v>9</v>
      </c>
      <c r="B78" s="1" t="s">
        <v>75</v>
      </c>
      <c r="C78" s="7">
        <v>103.7</v>
      </c>
      <c r="D78" s="7">
        <v>104.7</v>
      </c>
      <c r="E78" s="7">
        <v>106.8</v>
      </c>
      <c r="F78" s="7">
        <v>107.3</v>
      </c>
      <c r="G78" s="7">
        <v>111.6</v>
      </c>
      <c r="H78" s="7">
        <v>115.3</v>
      </c>
      <c r="I78" s="7">
        <v>122.2</v>
      </c>
      <c r="J78" s="7">
        <v>126.4</v>
      </c>
      <c r="K78" s="7">
        <v>130.9</v>
      </c>
      <c r="L78" s="7">
        <v>133.80000000000001</v>
      </c>
      <c r="M78" s="7">
        <v>133.1</v>
      </c>
      <c r="N78" s="7">
        <v>131.9</v>
      </c>
      <c r="O78" s="7">
        <v>129.4</v>
      </c>
      <c r="P78" s="17" cm="1">
        <f t="array" aca="1" ref="P78" ca="1">IFERROR((INDIRECT(ADDRESS(ROW(78:78),_xlfn.XMATCH(TRUE,_xlfn.ANCHORARRAY(Q78),0,-1)+2)))/Tabel1[[#This Row],[før-indeks]]-1,"")</f>
        <v>0.24783027965284488</v>
      </c>
      <c r="Q78" t="b" cm="1">
        <f t="array" ref="Q78:AC78">ISNUMBER(Tabel1[[#This Row],[før-indeks]:[dec-22]])</f>
        <v>1</v>
      </c>
      <c r="R78" t="b">
        <v>1</v>
      </c>
      <c r="S78" t="b">
        <v>1</v>
      </c>
      <c r="T78" t="b">
        <v>1</v>
      </c>
      <c r="U78" t="b">
        <v>1</v>
      </c>
      <c r="V78" t="b">
        <v>1</v>
      </c>
      <c r="W78" t="b">
        <v>1</v>
      </c>
      <c r="X78" t="b">
        <v>1</v>
      </c>
      <c r="Y78" t="b">
        <v>1</v>
      </c>
      <c r="Z78" t="b">
        <v>1</v>
      </c>
      <c r="AA78" t="b">
        <v>1</v>
      </c>
      <c r="AB78" t="b">
        <v>1</v>
      </c>
      <c r="AC78" t="b">
        <v>1</v>
      </c>
    </row>
    <row r="79" spans="1:29" ht="15" x14ac:dyDescent="0.25">
      <c r="A79" t="s">
        <v>76</v>
      </c>
      <c r="B79" s="1" t="s">
        <v>75</v>
      </c>
      <c r="C79" s="7">
        <v>102.7</v>
      </c>
      <c r="D79" s="7">
        <v>102.1</v>
      </c>
      <c r="E79" s="7">
        <v>99.2</v>
      </c>
      <c r="F79" s="7">
        <v>102</v>
      </c>
      <c r="G79" s="7">
        <v>102.8</v>
      </c>
      <c r="H79" s="7">
        <v>101.6</v>
      </c>
      <c r="I79" s="7">
        <v>106.6</v>
      </c>
      <c r="J79" s="7">
        <v>109.3</v>
      </c>
      <c r="K79" s="7">
        <v>114.9</v>
      </c>
      <c r="L79" s="7">
        <v>116.9</v>
      </c>
      <c r="M79" s="7">
        <v>116.1</v>
      </c>
      <c r="N79" s="7">
        <v>114</v>
      </c>
      <c r="O79" s="7">
        <v>113.8</v>
      </c>
      <c r="P79" s="17" cm="1">
        <f t="array" aca="1" ref="P79" ca="1">IFERROR((INDIRECT(ADDRESS(ROW(79:79),_xlfn.XMATCH(TRUE,_xlfn.ANCHORARRAY(Q79),0,-1)+2)))/Tabel1[[#This Row],[før-indeks]]-1,"")</f>
        <v>0.10808179162609544</v>
      </c>
      <c r="Q79" t="b" cm="1">
        <f t="array" ref="Q79:AC79">ISNUMBER(Tabel1[[#This Row],[før-indeks]:[dec-22]])</f>
        <v>1</v>
      </c>
      <c r="R79" t="b">
        <v>1</v>
      </c>
      <c r="S79" t="b">
        <v>1</v>
      </c>
      <c r="T79" t="b">
        <v>1</v>
      </c>
      <c r="U79" t="b">
        <v>1</v>
      </c>
      <c r="V79" t="b">
        <v>1</v>
      </c>
      <c r="W79" t="b">
        <v>1</v>
      </c>
      <c r="X79" t="b">
        <v>1</v>
      </c>
      <c r="Y79" t="b">
        <v>1</v>
      </c>
      <c r="Z79" t="b">
        <v>1</v>
      </c>
      <c r="AA79" t="b">
        <v>1</v>
      </c>
      <c r="AB79" t="b">
        <v>1</v>
      </c>
      <c r="AC79" t="b">
        <v>1</v>
      </c>
    </row>
    <row r="80" spans="1:29" ht="15" x14ac:dyDescent="0.25">
      <c r="A80" t="s">
        <v>11</v>
      </c>
      <c r="B80" s="1" t="s">
        <v>75</v>
      </c>
      <c r="C80" s="7">
        <v>113.7</v>
      </c>
      <c r="D80" s="7">
        <v>112.9</v>
      </c>
      <c r="E80" s="7">
        <v>116.4</v>
      </c>
      <c r="F80" s="7">
        <v>114.3</v>
      </c>
      <c r="G80" s="7">
        <v>118.8</v>
      </c>
      <c r="H80" s="7">
        <v>120.7</v>
      </c>
      <c r="I80" s="7">
        <v>122.6</v>
      </c>
      <c r="J80" s="7">
        <v>124.8</v>
      </c>
      <c r="K80" s="7">
        <v>123</v>
      </c>
      <c r="L80" s="7">
        <v>128</v>
      </c>
      <c r="M80" s="7">
        <v>129.30000000000001</v>
      </c>
      <c r="N80" s="7">
        <v>124.2</v>
      </c>
      <c r="O80" s="7">
        <v>124.8</v>
      </c>
      <c r="P80" s="17" cm="1">
        <f t="array" aca="1" ref="P80" ca="1">IFERROR((INDIRECT(ADDRESS(ROW(80:80),_xlfn.XMATCH(TRUE,_xlfn.ANCHORARRAY(Q80),0,-1)+2)))/Tabel1[[#This Row],[før-indeks]]-1,"")</f>
        <v>9.7625329815303363E-2</v>
      </c>
      <c r="Q80" t="b" cm="1">
        <f t="array" ref="Q80:AC80">ISNUMBER(Tabel1[[#This Row],[før-indeks]:[dec-22]])</f>
        <v>1</v>
      </c>
      <c r="R80" t="b">
        <v>1</v>
      </c>
      <c r="S80" t="b">
        <v>1</v>
      </c>
      <c r="T80" t="b">
        <v>1</v>
      </c>
      <c r="U80" t="b">
        <v>1</v>
      </c>
      <c r="V80" t="b">
        <v>1</v>
      </c>
      <c r="W80" t="b">
        <v>1</v>
      </c>
      <c r="X80" t="b">
        <v>1</v>
      </c>
      <c r="Y80" t="b">
        <v>1</v>
      </c>
      <c r="Z80" t="b">
        <v>1</v>
      </c>
      <c r="AA80" t="b">
        <v>1</v>
      </c>
      <c r="AB80" t="b">
        <v>1</v>
      </c>
      <c r="AC80" t="b">
        <v>1</v>
      </c>
    </row>
    <row r="81" spans="1:29" ht="15" x14ac:dyDescent="0.25">
      <c r="A81" t="s">
        <v>12</v>
      </c>
      <c r="B81" s="1" t="s">
        <v>75</v>
      </c>
      <c r="C81" s="7">
        <v>92.9</v>
      </c>
      <c r="D81" s="7">
        <v>94.2</v>
      </c>
      <c r="E81" s="7">
        <v>95.5</v>
      </c>
      <c r="F81" s="7">
        <v>93.4</v>
      </c>
      <c r="G81" s="7">
        <v>97.4</v>
      </c>
      <c r="H81" s="7">
        <v>96.5</v>
      </c>
      <c r="I81" s="7">
        <v>103.3</v>
      </c>
      <c r="J81" s="7">
        <v>102.8</v>
      </c>
      <c r="K81" s="7">
        <v>110.6</v>
      </c>
      <c r="L81" s="7">
        <v>111.4</v>
      </c>
      <c r="M81" s="7">
        <v>115.2</v>
      </c>
      <c r="N81" s="7">
        <v>113.1</v>
      </c>
      <c r="O81" s="7">
        <v>118.5</v>
      </c>
      <c r="P81" s="17" cm="1">
        <f t="array" aca="1" ref="P81" ca="1">IFERROR((INDIRECT(ADDRESS(ROW(81:81),_xlfn.XMATCH(TRUE,_xlfn.ANCHORARRAY(Q81),0,-1)+2)))/Tabel1[[#This Row],[før-indeks]]-1,"")</f>
        <v>0.27556512378902043</v>
      </c>
      <c r="Q81" t="b" cm="1">
        <f t="array" ref="Q81:AC81">ISNUMBER(Tabel1[[#This Row],[før-indeks]:[dec-22]])</f>
        <v>1</v>
      </c>
      <c r="R81" t="b">
        <v>1</v>
      </c>
      <c r="S81" t="b">
        <v>1</v>
      </c>
      <c r="T81" t="b">
        <v>1</v>
      </c>
      <c r="U81" t="b">
        <v>1</v>
      </c>
      <c r="V81" t="b">
        <v>1</v>
      </c>
      <c r="W81" t="b">
        <v>1</v>
      </c>
      <c r="X81" t="b">
        <v>1</v>
      </c>
      <c r="Y81" t="b">
        <v>1</v>
      </c>
      <c r="Z81" t="b">
        <v>1</v>
      </c>
      <c r="AA81" t="b">
        <v>1</v>
      </c>
      <c r="AB81" t="b">
        <v>1</v>
      </c>
      <c r="AC81" t="b">
        <v>1</v>
      </c>
    </row>
    <row r="82" spans="1:29" ht="15" x14ac:dyDescent="0.25">
      <c r="A82" t="s">
        <v>13</v>
      </c>
      <c r="B82" s="1" t="s">
        <v>75</v>
      </c>
      <c r="C82" s="7">
        <v>116.7</v>
      </c>
      <c r="D82" s="7">
        <v>116</v>
      </c>
      <c r="E82" s="7">
        <v>116.4</v>
      </c>
      <c r="F82" s="7">
        <v>118.1</v>
      </c>
      <c r="G82" s="7">
        <v>117.6</v>
      </c>
      <c r="H82" s="7">
        <v>117.7</v>
      </c>
      <c r="I82" s="7">
        <v>121</v>
      </c>
      <c r="J82" s="7">
        <v>123.2</v>
      </c>
      <c r="K82" s="7">
        <v>121.8</v>
      </c>
      <c r="L82" s="7">
        <v>123.3</v>
      </c>
      <c r="M82" s="7">
        <v>125.2</v>
      </c>
      <c r="N82" s="7">
        <v>126.2</v>
      </c>
      <c r="O82" s="7">
        <v>129.19999999999999</v>
      </c>
      <c r="P82" s="17" cm="1">
        <f t="array" aca="1" ref="P82" ca="1">IFERROR((INDIRECT(ADDRESS(ROW(82:82),_xlfn.XMATCH(TRUE,_xlfn.ANCHORARRAY(Q82),0,-1)+2)))/Tabel1[[#This Row],[før-indeks]]-1,"")</f>
        <v>0.10711225364181653</v>
      </c>
      <c r="Q82" t="b" cm="1">
        <f t="array" ref="Q82:AC82">ISNUMBER(Tabel1[[#This Row],[før-indeks]:[dec-22]])</f>
        <v>1</v>
      </c>
      <c r="R82" t="b">
        <v>1</v>
      </c>
      <c r="S82" t="b">
        <v>1</v>
      </c>
      <c r="T82" t="b">
        <v>1</v>
      </c>
      <c r="U82" t="b">
        <v>1</v>
      </c>
      <c r="V82" t="b">
        <v>1</v>
      </c>
      <c r="W82" t="b">
        <v>1</v>
      </c>
      <c r="X82" t="b">
        <v>1</v>
      </c>
      <c r="Y82" t="b">
        <v>1</v>
      </c>
      <c r="Z82" t="b">
        <v>1</v>
      </c>
      <c r="AA82" t="b">
        <v>1</v>
      </c>
      <c r="AB82" t="b">
        <v>1</v>
      </c>
      <c r="AC82" t="b">
        <v>1</v>
      </c>
    </row>
    <row r="83" spans="1:29" ht="15" x14ac:dyDescent="0.25">
      <c r="A83" t="s">
        <v>14</v>
      </c>
      <c r="B83" s="1" t="s">
        <v>75</v>
      </c>
      <c r="C83" s="7">
        <v>121.7</v>
      </c>
      <c r="D83" s="7">
        <v>121.8</v>
      </c>
      <c r="E83" s="7">
        <v>121.1</v>
      </c>
      <c r="F83" s="7">
        <v>120.8</v>
      </c>
      <c r="G83" s="7">
        <v>120.5</v>
      </c>
      <c r="H83" s="7">
        <v>119.7</v>
      </c>
      <c r="I83" s="7">
        <v>122.8</v>
      </c>
      <c r="J83" s="7">
        <v>128</v>
      </c>
      <c r="K83" s="7">
        <v>134.4</v>
      </c>
      <c r="L83" s="7">
        <v>137</v>
      </c>
      <c r="M83" s="7">
        <v>134</v>
      </c>
      <c r="N83" s="7">
        <v>134.80000000000001</v>
      </c>
      <c r="O83" s="7">
        <v>136.19999999999999</v>
      </c>
      <c r="P83" s="17" cm="1">
        <f t="array" aca="1" ref="P83" ca="1">IFERROR((INDIRECT(ADDRESS(ROW(83:83),_xlfn.XMATCH(TRUE,_xlfn.ANCHORARRAY(Q83),0,-1)+2)))/Tabel1[[#This Row],[før-indeks]]-1,"")</f>
        <v>0.11914543960558732</v>
      </c>
      <c r="Q83" t="b" cm="1">
        <f t="array" ref="Q83:AC83">ISNUMBER(Tabel1[[#This Row],[før-indeks]:[dec-22]])</f>
        <v>1</v>
      </c>
      <c r="R83" t="b">
        <v>1</v>
      </c>
      <c r="S83" t="b">
        <v>1</v>
      </c>
      <c r="T83" t="b">
        <v>1</v>
      </c>
      <c r="U83" t="b">
        <v>1</v>
      </c>
      <c r="V83" t="b">
        <v>1</v>
      </c>
      <c r="W83" t="b">
        <v>1</v>
      </c>
      <c r="X83" t="b">
        <v>1</v>
      </c>
      <c r="Y83" t="b">
        <v>1</v>
      </c>
      <c r="Z83" t="b">
        <v>1</v>
      </c>
      <c r="AA83" t="b">
        <v>1</v>
      </c>
      <c r="AB83" t="b">
        <v>1</v>
      </c>
      <c r="AC83" t="b">
        <v>1</v>
      </c>
    </row>
    <row r="84" spans="1:29" ht="15" x14ac:dyDescent="0.25">
      <c r="A84" t="s">
        <v>15</v>
      </c>
      <c r="B84" s="1" t="s">
        <v>75</v>
      </c>
      <c r="C84" s="7">
        <v>107.7</v>
      </c>
      <c r="D84" s="7">
        <v>109.7</v>
      </c>
      <c r="E84" s="7">
        <v>106</v>
      </c>
      <c r="F84" s="7">
        <v>106.3</v>
      </c>
      <c r="G84" s="7">
        <v>107.4</v>
      </c>
      <c r="H84" s="7">
        <v>105.8</v>
      </c>
      <c r="I84" s="7">
        <v>108.2</v>
      </c>
      <c r="J84" s="7">
        <v>115</v>
      </c>
      <c r="K84" s="7">
        <v>118.6</v>
      </c>
      <c r="L84" s="7">
        <v>122.3</v>
      </c>
      <c r="M84" s="7">
        <v>120.8</v>
      </c>
      <c r="N84" s="7">
        <v>121.6</v>
      </c>
      <c r="O84" s="7">
        <v>121.9</v>
      </c>
      <c r="P84" s="17" cm="1">
        <f t="array" aca="1" ref="P84" ca="1">IFERROR((INDIRECT(ADDRESS(ROW(84:84),_xlfn.XMATCH(TRUE,_xlfn.ANCHORARRAY(Q84),0,-1)+2)))/Tabel1[[#This Row],[før-indeks]]-1,"")</f>
        <v>0.13184772516248833</v>
      </c>
      <c r="Q84" t="b" cm="1">
        <f t="array" ref="Q84:AC84">ISNUMBER(Tabel1[[#This Row],[før-indeks]:[dec-22]])</f>
        <v>1</v>
      </c>
      <c r="R84" t="b">
        <v>1</v>
      </c>
      <c r="S84" t="b">
        <v>1</v>
      </c>
      <c r="T84" t="b">
        <v>1</v>
      </c>
      <c r="U84" t="b">
        <v>1</v>
      </c>
      <c r="V84" t="b">
        <v>1</v>
      </c>
      <c r="W84" t="b">
        <v>1</v>
      </c>
      <c r="X84" t="b">
        <v>1</v>
      </c>
      <c r="Y84" t="b">
        <v>1</v>
      </c>
      <c r="Z84" t="b">
        <v>1</v>
      </c>
      <c r="AA84" t="b">
        <v>1</v>
      </c>
      <c r="AB84" t="b">
        <v>1</v>
      </c>
      <c r="AC84" t="b">
        <v>1</v>
      </c>
    </row>
    <row r="85" spans="1:29" ht="15" x14ac:dyDescent="0.25">
      <c r="A85" t="s">
        <v>17</v>
      </c>
      <c r="B85" s="1" t="s">
        <v>75</v>
      </c>
      <c r="C85" s="7">
        <v>110.9</v>
      </c>
      <c r="D85" s="7">
        <v>113.1</v>
      </c>
      <c r="E85" s="7">
        <v>110.7</v>
      </c>
      <c r="F85" s="7">
        <v>114.9</v>
      </c>
      <c r="G85" s="7">
        <v>117.7</v>
      </c>
      <c r="H85" s="7">
        <v>117.3</v>
      </c>
      <c r="I85" s="7">
        <v>121.3</v>
      </c>
      <c r="J85" s="7">
        <v>124.6</v>
      </c>
      <c r="K85" s="7">
        <v>129.5</v>
      </c>
      <c r="L85" s="7">
        <v>137.4</v>
      </c>
      <c r="M85" s="7">
        <v>137.9</v>
      </c>
      <c r="N85" s="7">
        <v>138.69999999999999</v>
      </c>
      <c r="O85" s="7">
        <v>139</v>
      </c>
      <c r="P85" s="17" cm="1">
        <f t="array" aca="1" ref="P85" ca="1">IFERROR((INDIRECT(ADDRESS(ROW(85:85),_xlfn.XMATCH(TRUE,_xlfn.ANCHORARRAY(Q85),0,-1)+2)))/Tabel1[[#This Row],[før-indeks]]-1,"")</f>
        <v>0.25338142470694303</v>
      </c>
      <c r="Q85" t="b" cm="1">
        <f t="array" ref="Q85:AC85">ISNUMBER(Tabel1[[#This Row],[før-indeks]:[dec-22]])</f>
        <v>1</v>
      </c>
      <c r="R85" t="b">
        <v>1</v>
      </c>
      <c r="S85" t="b">
        <v>1</v>
      </c>
      <c r="T85" t="b">
        <v>1</v>
      </c>
      <c r="U85" t="b">
        <v>1</v>
      </c>
      <c r="V85" t="b">
        <v>1</v>
      </c>
      <c r="W85" t="b">
        <v>1</v>
      </c>
      <c r="X85" t="b">
        <v>1</v>
      </c>
      <c r="Y85" t="b">
        <v>1</v>
      </c>
      <c r="Z85" t="b">
        <v>1</v>
      </c>
      <c r="AA85" t="b">
        <v>1</v>
      </c>
      <c r="AB85" t="b">
        <v>1</v>
      </c>
      <c r="AC85" t="b">
        <v>1</v>
      </c>
    </row>
    <row r="86" spans="1:29" ht="15" x14ac:dyDescent="0.25">
      <c r="A86" t="s">
        <v>18</v>
      </c>
      <c r="B86" s="1" t="s">
        <v>75</v>
      </c>
      <c r="C86" s="7">
        <v>108.2</v>
      </c>
      <c r="D86" s="7">
        <v>108.5</v>
      </c>
      <c r="E86" s="7">
        <v>109.3</v>
      </c>
      <c r="F86" s="7">
        <v>110.1</v>
      </c>
      <c r="G86" s="7">
        <v>112</v>
      </c>
      <c r="H86" s="7">
        <v>112</v>
      </c>
      <c r="I86" s="7">
        <v>116.9</v>
      </c>
      <c r="J86" s="7">
        <v>114.2</v>
      </c>
      <c r="K86" s="7">
        <v>116.6</v>
      </c>
      <c r="L86" s="7">
        <v>117.9</v>
      </c>
      <c r="M86" s="7">
        <v>116.5</v>
      </c>
      <c r="N86" s="7">
        <v>115</v>
      </c>
      <c r="O86" s="7">
        <v>116.4</v>
      </c>
      <c r="P86" s="17" cm="1">
        <f t="array" aca="1" ref="P86" ca="1">IFERROR((INDIRECT(ADDRESS(ROW(86:86),_xlfn.XMATCH(TRUE,_xlfn.ANCHORARRAY(Q86),0,-1)+2)))/Tabel1[[#This Row],[før-indeks]]-1,"")</f>
        <v>7.578558225508325E-2</v>
      </c>
      <c r="Q86" t="b" cm="1">
        <f t="array" ref="Q86:AC86">ISNUMBER(Tabel1[[#This Row],[før-indeks]:[dec-22]])</f>
        <v>1</v>
      </c>
      <c r="R86" t="b">
        <v>1</v>
      </c>
      <c r="S86" t="b">
        <v>1</v>
      </c>
      <c r="T86" t="b">
        <v>1</v>
      </c>
      <c r="U86" t="b">
        <v>1</v>
      </c>
      <c r="V86" t="b">
        <v>1</v>
      </c>
      <c r="W86" t="b">
        <v>1</v>
      </c>
      <c r="X86" t="b">
        <v>1</v>
      </c>
      <c r="Y86" t="b">
        <v>1</v>
      </c>
      <c r="Z86" t="b">
        <v>1</v>
      </c>
      <c r="AA86" t="b">
        <v>1</v>
      </c>
      <c r="AB86" t="b">
        <v>1</v>
      </c>
      <c r="AC86" t="b">
        <v>1</v>
      </c>
    </row>
    <row r="87" spans="1:29" ht="15" x14ac:dyDescent="0.25">
      <c r="A87" t="s">
        <v>19</v>
      </c>
      <c r="B87" s="1" t="s">
        <v>75</v>
      </c>
      <c r="C87" s="7">
        <v>107.9</v>
      </c>
      <c r="D87" s="7">
        <v>107.3</v>
      </c>
      <c r="E87" s="7">
        <v>107.4</v>
      </c>
      <c r="F87" s="7">
        <v>107.9</v>
      </c>
      <c r="G87" s="7">
        <v>111.6</v>
      </c>
      <c r="H87" s="7">
        <v>111.3</v>
      </c>
      <c r="I87" s="7">
        <v>113.4</v>
      </c>
      <c r="J87" s="7">
        <v>116.9</v>
      </c>
      <c r="K87" s="7">
        <v>117.6</v>
      </c>
      <c r="L87" s="7">
        <v>121.2</v>
      </c>
      <c r="M87" s="7">
        <v>120.9</v>
      </c>
      <c r="N87" s="7">
        <v>118.9</v>
      </c>
      <c r="O87" s="7">
        <v>119.8</v>
      </c>
      <c r="P87" s="17" cm="1">
        <f t="array" aca="1" ref="P87" ca="1">IFERROR((INDIRECT(ADDRESS(ROW(87:87),_xlfn.XMATCH(TRUE,_xlfn.ANCHORARRAY(Q87),0,-1)+2)))/Tabel1[[#This Row],[før-indeks]]-1,"")</f>
        <v>0.1102873030583873</v>
      </c>
      <c r="Q87" t="b" cm="1">
        <f t="array" ref="Q87:AC87">ISNUMBER(Tabel1[[#This Row],[før-indeks]:[dec-22]])</f>
        <v>1</v>
      </c>
      <c r="R87" t="b">
        <v>1</v>
      </c>
      <c r="S87" t="b">
        <v>1</v>
      </c>
      <c r="T87" t="b">
        <v>1</v>
      </c>
      <c r="U87" t="b">
        <v>1</v>
      </c>
      <c r="V87" t="b">
        <v>1</v>
      </c>
      <c r="W87" t="b">
        <v>1</v>
      </c>
      <c r="X87" t="b">
        <v>1</v>
      </c>
      <c r="Y87" t="b">
        <v>1</v>
      </c>
      <c r="Z87" t="b">
        <v>1</v>
      </c>
      <c r="AA87" t="b">
        <v>1</v>
      </c>
      <c r="AB87" t="b">
        <v>1</v>
      </c>
      <c r="AC87" t="b">
        <v>1</v>
      </c>
    </row>
    <row r="88" spans="1:29" ht="15" x14ac:dyDescent="0.25">
      <c r="A88" t="s">
        <v>20</v>
      </c>
      <c r="B88" s="1" t="s">
        <v>75</v>
      </c>
      <c r="C88" s="7">
        <v>87</v>
      </c>
      <c r="D88" s="7">
        <v>87</v>
      </c>
      <c r="E88" s="7"/>
      <c r="F88" s="7"/>
      <c r="G88" s="7">
        <v>89</v>
      </c>
      <c r="H88" s="7"/>
      <c r="I88" s="7"/>
      <c r="J88" s="7">
        <v>90.5</v>
      </c>
      <c r="K88" s="7"/>
      <c r="L88" s="7"/>
      <c r="M88" s="7">
        <v>94.2</v>
      </c>
      <c r="N88" s="7"/>
      <c r="O88" s="7"/>
      <c r="P88" s="17" cm="1">
        <f t="array" aca="1" ref="P88" ca="1">IFERROR((INDIRECT(ADDRESS(ROW(88:88),_xlfn.XMATCH(TRUE,_xlfn.ANCHORARRAY(Q88),0,-1)+2)))/Tabel1[[#This Row],[før-indeks]]-1,"")</f>
        <v>8.2758620689655116E-2</v>
      </c>
      <c r="Q88" t="b" cm="1">
        <f t="array" ref="Q88:AC88">ISNUMBER(Tabel1[[#This Row],[før-indeks]:[dec-22]])</f>
        <v>1</v>
      </c>
      <c r="R88" t="b">
        <v>1</v>
      </c>
      <c r="S88" t="b">
        <v>0</v>
      </c>
      <c r="T88" t="b">
        <v>0</v>
      </c>
      <c r="U88" t="b">
        <v>1</v>
      </c>
      <c r="V88" t="b">
        <v>0</v>
      </c>
      <c r="W88" t="b">
        <v>0</v>
      </c>
      <c r="X88" t="b">
        <v>1</v>
      </c>
      <c r="Y88" t="b">
        <v>0</v>
      </c>
      <c r="Z88" t="b">
        <v>0</v>
      </c>
      <c r="AA88" t="b">
        <v>1</v>
      </c>
      <c r="AB88" t="b">
        <v>0</v>
      </c>
      <c r="AC88" t="b">
        <v>0</v>
      </c>
    </row>
    <row r="89" spans="1:29" ht="15" x14ac:dyDescent="0.25">
      <c r="A89" t="s">
        <v>21</v>
      </c>
      <c r="B89" s="1" t="s">
        <v>75</v>
      </c>
      <c r="C89" s="7">
        <v>93.9</v>
      </c>
      <c r="D89" s="7">
        <v>97.2</v>
      </c>
      <c r="E89" s="7"/>
      <c r="F89" s="7"/>
      <c r="G89" s="7">
        <v>101.8</v>
      </c>
      <c r="H89" s="7"/>
      <c r="I89" s="7"/>
      <c r="J89" s="7">
        <v>113.4</v>
      </c>
      <c r="K89" s="7"/>
      <c r="L89" s="7"/>
      <c r="M89" s="7">
        <v>112.1</v>
      </c>
      <c r="N89" s="7"/>
      <c r="O89" s="7"/>
      <c r="P89" s="17" cm="1">
        <f t="array" aca="1" ref="P89" ca="1">IFERROR((INDIRECT(ADDRESS(ROW(89:89),_xlfn.XMATCH(TRUE,_xlfn.ANCHORARRAY(Q89),0,-1)+2)))/Tabel1[[#This Row],[før-indeks]]-1,"")</f>
        <v>0.19382321618743337</v>
      </c>
      <c r="Q89" t="b" cm="1">
        <f t="array" ref="Q89:AC89">ISNUMBER(Tabel1[[#This Row],[før-indeks]:[dec-22]])</f>
        <v>1</v>
      </c>
      <c r="R89" t="b">
        <v>1</v>
      </c>
      <c r="S89" t="b">
        <v>0</v>
      </c>
      <c r="T89" t="b">
        <v>0</v>
      </c>
      <c r="U89" t="b">
        <v>1</v>
      </c>
      <c r="V89" t="b">
        <v>0</v>
      </c>
      <c r="W89" t="b">
        <v>0</v>
      </c>
      <c r="X89" t="b">
        <v>1</v>
      </c>
      <c r="Y89" t="b">
        <v>0</v>
      </c>
      <c r="Z89" t="b">
        <v>0</v>
      </c>
      <c r="AA89" t="b">
        <v>1</v>
      </c>
      <c r="AB89" t="b">
        <v>0</v>
      </c>
      <c r="AC89" t="b">
        <v>0</v>
      </c>
    </row>
    <row r="90" spans="1:29" ht="15" x14ac:dyDescent="0.25">
      <c r="A90" t="s">
        <v>22</v>
      </c>
      <c r="B90" s="1" t="s">
        <v>75</v>
      </c>
      <c r="C90" s="7">
        <v>115.7</v>
      </c>
      <c r="D90" s="7">
        <v>115.8</v>
      </c>
      <c r="E90" s="7"/>
      <c r="F90" s="7"/>
      <c r="G90" s="7">
        <v>123.8</v>
      </c>
      <c r="H90" s="7"/>
      <c r="I90" s="7"/>
      <c r="J90" s="7">
        <v>127.8</v>
      </c>
      <c r="K90" s="7"/>
      <c r="L90" s="7"/>
      <c r="M90" s="7">
        <v>133.19999999999999</v>
      </c>
      <c r="N90" s="7"/>
      <c r="O90" s="7"/>
      <c r="P90" s="17" cm="1">
        <f t="array" aca="1" ref="P90" ca="1">IFERROR((INDIRECT(ADDRESS(ROW(90:90),_xlfn.XMATCH(TRUE,_xlfn.ANCHORARRAY(Q90),0,-1)+2)))/Tabel1[[#This Row],[før-indeks]]-1,"")</f>
        <v>0.15125324114088157</v>
      </c>
      <c r="Q90" t="b" cm="1">
        <f t="array" ref="Q90:AC90">ISNUMBER(Tabel1[[#This Row],[før-indeks]:[dec-22]])</f>
        <v>1</v>
      </c>
      <c r="R90" t="b">
        <v>1</v>
      </c>
      <c r="S90" t="b">
        <v>0</v>
      </c>
      <c r="T90" t="b">
        <v>0</v>
      </c>
      <c r="U90" t="b">
        <v>1</v>
      </c>
      <c r="V90" t="b">
        <v>0</v>
      </c>
      <c r="W90" t="b">
        <v>0</v>
      </c>
      <c r="X90" t="b">
        <v>1</v>
      </c>
      <c r="Y90" t="b">
        <v>0</v>
      </c>
      <c r="Z90" t="b">
        <v>0</v>
      </c>
      <c r="AA90" t="b">
        <v>1</v>
      </c>
      <c r="AB90" t="b">
        <v>0</v>
      </c>
      <c r="AC90" t="b">
        <v>0</v>
      </c>
    </row>
    <row r="91" spans="1:29" ht="15" x14ac:dyDescent="0.25">
      <c r="A91" t="s">
        <v>23</v>
      </c>
      <c r="B91" s="1" t="s">
        <v>75</v>
      </c>
      <c r="C91" s="7">
        <v>112.4</v>
      </c>
      <c r="D91" s="7">
        <v>113.2</v>
      </c>
      <c r="E91" s="7"/>
      <c r="F91" s="7"/>
      <c r="G91" s="7">
        <v>119.1</v>
      </c>
      <c r="H91" s="7"/>
      <c r="I91" s="7"/>
      <c r="J91" s="7">
        <v>121.7</v>
      </c>
      <c r="K91" s="7"/>
      <c r="L91" s="7"/>
      <c r="M91" s="7">
        <v>128.19999999999999</v>
      </c>
      <c r="N91" s="7"/>
      <c r="O91" s="7"/>
      <c r="P91" s="17" cm="1">
        <f t="array" aca="1" ref="P91" ca="1">IFERROR((INDIRECT(ADDRESS(ROW(91:91),_xlfn.XMATCH(TRUE,_xlfn.ANCHORARRAY(Q91),0,-1)+2)))/Tabel1[[#This Row],[før-indeks]]-1,"")</f>
        <v>0.14056939501779353</v>
      </c>
      <c r="Q91" t="b" cm="1">
        <f t="array" ref="Q91:AC91">ISNUMBER(Tabel1[[#This Row],[før-indeks]:[dec-22]])</f>
        <v>1</v>
      </c>
      <c r="R91" t="b">
        <v>1</v>
      </c>
      <c r="S91" t="b">
        <v>0</v>
      </c>
      <c r="T91" t="b">
        <v>0</v>
      </c>
      <c r="U91" t="b">
        <v>1</v>
      </c>
      <c r="V91" t="b">
        <v>0</v>
      </c>
      <c r="W91" t="b">
        <v>0</v>
      </c>
      <c r="X91" t="b">
        <v>1</v>
      </c>
      <c r="Y91" t="b">
        <v>0</v>
      </c>
      <c r="Z91" t="b">
        <v>0</v>
      </c>
      <c r="AA91" t="b">
        <v>1</v>
      </c>
      <c r="AB91" t="b">
        <v>0</v>
      </c>
      <c r="AC91" t="b">
        <v>0</v>
      </c>
    </row>
    <row r="92" spans="1:29" ht="15" x14ac:dyDescent="0.25">
      <c r="A92" t="s">
        <v>24</v>
      </c>
      <c r="B92" s="1" t="s">
        <v>75</v>
      </c>
      <c r="C92" s="7">
        <v>94.3</v>
      </c>
      <c r="D92" s="7">
        <v>99</v>
      </c>
      <c r="E92" s="7"/>
      <c r="F92" s="7"/>
      <c r="G92" s="7">
        <v>103</v>
      </c>
      <c r="H92" s="7"/>
      <c r="I92" s="7"/>
      <c r="J92" s="7">
        <v>111.2</v>
      </c>
      <c r="K92" s="7"/>
      <c r="L92" s="7"/>
      <c r="M92" s="7">
        <v>114.7</v>
      </c>
      <c r="N92" s="7"/>
      <c r="O92" s="7"/>
      <c r="P92" s="17" cm="1">
        <f t="array" aca="1" ref="P92" ca="1">IFERROR((INDIRECT(ADDRESS(ROW(92:92),_xlfn.XMATCH(TRUE,_xlfn.ANCHORARRAY(Q92),0,-1)+2)))/Tabel1[[#This Row],[før-indeks]]-1,"")</f>
        <v>0.21633085896076354</v>
      </c>
      <c r="Q92" t="b" cm="1">
        <f t="array" ref="Q92:AC92">ISNUMBER(Tabel1[[#This Row],[før-indeks]:[dec-22]])</f>
        <v>1</v>
      </c>
      <c r="R92" t="b">
        <v>1</v>
      </c>
      <c r="S92" t="b">
        <v>0</v>
      </c>
      <c r="T92" t="b">
        <v>0</v>
      </c>
      <c r="U92" t="b">
        <v>1</v>
      </c>
      <c r="V92" t="b">
        <v>0</v>
      </c>
      <c r="W92" t="b">
        <v>0</v>
      </c>
      <c r="X92" t="b">
        <v>1</v>
      </c>
      <c r="Y92" t="b">
        <v>0</v>
      </c>
      <c r="Z92" t="b">
        <v>0</v>
      </c>
      <c r="AA92" t="b">
        <v>1</v>
      </c>
      <c r="AB92" t="b">
        <v>0</v>
      </c>
      <c r="AC92" t="b">
        <v>0</v>
      </c>
    </row>
    <row r="93" spans="1:29" ht="15" x14ac:dyDescent="0.25">
      <c r="A93" t="s">
        <v>25</v>
      </c>
      <c r="B93" s="1" t="s">
        <v>75</v>
      </c>
      <c r="C93" s="7">
        <v>84</v>
      </c>
      <c r="D93" s="7">
        <v>88.9</v>
      </c>
      <c r="E93" s="7"/>
      <c r="F93" s="7"/>
      <c r="G93" s="7">
        <v>104.3</v>
      </c>
      <c r="H93" s="7"/>
      <c r="I93" s="7"/>
      <c r="J93" s="7">
        <v>106.2</v>
      </c>
      <c r="K93" s="7"/>
      <c r="L93" s="7"/>
      <c r="M93" s="7">
        <v>106.9</v>
      </c>
      <c r="N93" s="7"/>
      <c r="O93" s="7"/>
      <c r="P93" s="17" cm="1">
        <f t="array" aca="1" ref="P93" ca="1">IFERROR((INDIRECT(ADDRESS(ROW(93:93),_xlfn.XMATCH(TRUE,_xlfn.ANCHORARRAY(Q93),0,-1)+2)))/Tabel1[[#This Row],[før-indeks]]-1,"")</f>
        <v>0.27261904761904776</v>
      </c>
      <c r="Q93" t="b" cm="1">
        <f t="array" ref="Q93:AC93">ISNUMBER(Tabel1[[#This Row],[før-indeks]:[dec-22]])</f>
        <v>1</v>
      </c>
      <c r="R93" t="b">
        <v>1</v>
      </c>
      <c r="S93" t="b">
        <v>0</v>
      </c>
      <c r="T93" t="b">
        <v>0</v>
      </c>
      <c r="U93" t="b">
        <v>1</v>
      </c>
      <c r="V93" t="b">
        <v>0</v>
      </c>
      <c r="W93" t="b">
        <v>0</v>
      </c>
      <c r="X93" t="b">
        <v>1</v>
      </c>
      <c r="Y93" t="b">
        <v>0</v>
      </c>
      <c r="Z93" t="b">
        <v>0</v>
      </c>
      <c r="AA93" t="b">
        <v>1</v>
      </c>
      <c r="AB93" t="b">
        <v>0</v>
      </c>
      <c r="AC93" t="b">
        <v>0</v>
      </c>
    </row>
    <row r="94" spans="1:29" ht="15" x14ac:dyDescent="0.25">
      <c r="A94" t="s">
        <v>26</v>
      </c>
      <c r="B94" s="1" t="s">
        <v>75</v>
      </c>
      <c r="C94" s="7">
        <v>97.9</v>
      </c>
      <c r="D94" s="7">
        <v>103.5</v>
      </c>
      <c r="E94" s="7"/>
      <c r="F94" s="7"/>
      <c r="G94" s="7">
        <v>103.2</v>
      </c>
      <c r="H94" s="7"/>
      <c r="I94" s="7"/>
      <c r="J94" s="7">
        <v>109.1</v>
      </c>
      <c r="K94" s="7"/>
      <c r="L94" s="7"/>
      <c r="M94" s="7">
        <v>109.7</v>
      </c>
      <c r="N94" s="7"/>
      <c r="O94" s="7"/>
      <c r="P94" s="17" cm="1">
        <f t="array" aca="1" ref="P94" ca="1">IFERROR((INDIRECT(ADDRESS(ROW(94:94),_xlfn.XMATCH(TRUE,_xlfn.ANCHORARRAY(Q94),0,-1)+2)))/Tabel1[[#This Row],[før-indeks]]-1,"")</f>
        <v>0.12053115423901928</v>
      </c>
      <c r="Q94" t="b" cm="1">
        <f t="array" ref="Q94:AC94">ISNUMBER(Tabel1[[#This Row],[før-indeks]:[dec-22]])</f>
        <v>1</v>
      </c>
      <c r="R94" t="b">
        <v>1</v>
      </c>
      <c r="S94" t="b">
        <v>0</v>
      </c>
      <c r="T94" t="b">
        <v>0</v>
      </c>
      <c r="U94" t="b">
        <v>1</v>
      </c>
      <c r="V94" t="b">
        <v>0</v>
      </c>
      <c r="W94" t="b">
        <v>0</v>
      </c>
      <c r="X94" t="b">
        <v>1</v>
      </c>
      <c r="Y94" t="b">
        <v>0</v>
      </c>
      <c r="Z94" t="b">
        <v>0</v>
      </c>
      <c r="AA94" t="b">
        <v>1</v>
      </c>
      <c r="AB94" t="b">
        <v>0</v>
      </c>
      <c r="AC94" t="b">
        <v>0</v>
      </c>
    </row>
    <row r="95" spans="1:29" ht="15" x14ac:dyDescent="0.25">
      <c r="A95" t="s">
        <v>27</v>
      </c>
      <c r="B95" s="1" t="s">
        <v>75</v>
      </c>
      <c r="C95" s="7">
        <v>76</v>
      </c>
      <c r="D95" s="7">
        <v>75.2</v>
      </c>
      <c r="E95" s="7"/>
      <c r="F95" s="7"/>
      <c r="G95" s="7">
        <v>71.2</v>
      </c>
      <c r="H95" s="7"/>
      <c r="I95" s="7"/>
      <c r="J95" s="7">
        <v>73.5</v>
      </c>
      <c r="K95" s="7"/>
      <c r="L95" s="7"/>
      <c r="M95" s="7">
        <v>81.2</v>
      </c>
      <c r="N95" s="7"/>
      <c r="O95" s="7"/>
      <c r="P95" s="17" cm="1">
        <f t="array" aca="1" ref="P95" ca="1">IFERROR((INDIRECT(ADDRESS(ROW(95:95),_xlfn.XMATCH(TRUE,_xlfn.ANCHORARRAY(Q95),0,-1)+2)))/Tabel1[[#This Row],[før-indeks]]-1,"")</f>
        <v>6.8421052631578938E-2</v>
      </c>
      <c r="Q95" t="b" cm="1">
        <f t="array" ref="Q95:AC95">ISNUMBER(Tabel1[[#This Row],[før-indeks]:[dec-22]])</f>
        <v>1</v>
      </c>
      <c r="R95" t="b">
        <v>1</v>
      </c>
      <c r="S95" t="b">
        <v>0</v>
      </c>
      <c r="T95" t="b">
        <v>0</v>
      </c>
      <c r="U95" t="b">
        <v>1</v>
      </c>
      <c r="V95" t="b">
        <v>0</v>
      </c>
      <c r="W95" t="b">
        <v>0</v>
      </c>
      <c r="X95" t="b">
        <v>1</v>
      </c>
      <c r="Y95" t="b">
        <v>0</v>
      </c>
      <c r="Z95" t="b">
        <v>0</v>
      </c>
      <c r="AA95" t="b">
        <v>1</v>
      </c>
      <c r="AB95" t="b">
        <v>0</v>
      </c>
      <c r="AC95" t="b">
        <v>0</v>
      </c>
    </row>
    <row r="96" spans="1:29" ht="15" x14ac:dyDescent="0.25">
      <c r="A96" t="s">
        <v>16</v>
      </c>
      <c r="B96" s="1" t="s">
        <v>75</v>
      </c>
      <c r="C96" s="7">
        <v>115.9</v>
      </c>
      <c r="D96" s="7">
        <v>117.7</v>
      </c>
      <c r="E96" s="7"/>
      <c r="F96" s="7"/>
      <c r="G96" s="7">
        <v>117.9</v>
      </c>
      <c r="H96" s="7"/>
      <c r="I96" s="7"/>
      <c r="J96" s="7">
        <v>130.30000000000001</v>
      </c>
      <c r="K96" s="7"/>
      <c r="L96" s="7"/>
      <c r="M96" s="7">
        <v>144.5</v>
      </c>
      <c r="N96" s="7"/>
      <c r="O96" s="7"/>
      <c r="P96" s="17" cm="1">
        <f t="array" aca="1" ref="P96" ca="1">IFERROR((INDIRECT(ADDRESS(ROW(96:96),_xlfn.XMATCH(TRUE,_xlfn.ANCHORARRAY(Q96),0,-1)+2)))/Tabel1[[#This Row],[før-indeks]]-1,"")</f>
        <v>0.2467644521138912</v>
      </c>
      <c r="Q96" t="b" cm="1">
        <f t="array" ref="Q96:AC96">ISNUMBER(Tabel1[[#This Row],[før-indeks]:[dec-22]])</f>
        <v>1</v>
      </c>
      <c r="R96" t="b">
        <v>1</v>
      </c>
      <c r="S96" t="b">
        <v>0</v>
      </c>
      <c r="T96" t="b">
        <v>0</v>
      </c>
      <c r="U96" t="b">
        <v>1</v>
      </c>
      <c r="V96" t="b">
        <v>0</v>
      </c>
      <c r="W96" t="b">
        <v>0</v>
      </c>
      <c r="X96" t="b">
        <v>1</v>
      </c>
      <c r="Y96" t="b">
        <v>0</v>
      </c>
      <c r="Z96" t="b">
        <v>0</v>
      </c>
      <c r="AA96" t="b">
        <v>1</v>
      </c>
      <c r="AB96" t="b">
        <v>0</v>
      </c>
      <c r="AC96" t="b">
        <v>0</v>
      </c>
    </row>
    <row r="97" spans="1:29" ht="15" x14ac:dyDescent="0.25">
      <c r="A97" t="s">
        <v>28</v>
      </c>
      <c r="B97" s="1" t="s">
        <v>75</v>
      </c>
      <c r="C97" s="7">
        <v>105.2</v>
      </c>
      <c r="D97" s="7">
        <v>103.8</v>
      </c>
      <c r="E97" s="7"/>
      <c r="F97" s="7"/>
      <c r="G97" s="7">
        <v>106.1</v>
      </c>
      <c r="H97" s="7"/>
      <c r="I97" s="7"/>
      <c r="J97" s="7">
        <v>104.7</v>
      </c>
      <c r="K97" s="7"/>
      <c r="L97" s="7"/>
      <c r="M97" s="7">
        <v>118.2</v>
      </c>
      <c r="N97" s="7"/>
      <c r="O97" s="7"/>
      <c r="P97" s="17" cm="1">
        <f t="array" aca="1" ref="P97" ca="1">IFERROR((INDIRECT(ADDRESS(ROW(97:97),_xlfn.XMATCH(TRUE,_xlfn.ANCHORARRAY(Q97),0,-1)+2)))/Tabel1[[#This Row],[før-indeks]]-1,"")</f>
        <v>0.12357414448669202</v>
      </c>
      <c r="Q97" t="b" cm="1">
        <f t="array" ref="Q97:AC97">ISNUMBER(Tabel1[[#This Row],[før-indeks]:[dec-22]])</f>
        <v>1</v>
      </c>
      <c r="R97" t="b">
        <v>1</v>
      </c>
      <c r="S97" t="b">
        <v>0</v>
      </c>
      <c r="T97" t="b">
        <v>0</v>
      </c>
      <c r="U97" t="b">
        <v>1</v>
      </c>
      <c r="V97" t="b">
        <v>0</v>
      </c>
      <c r="W97" t="b">
        <v>0</v>
      </c>
      <c r="X97" t="b">
        <v>1</v>
      </c>
      <c r="Y97" t="b">
        <v>0</v>
      </c>
      <c r="Z97" t="b">
        <v>0</v>
      </c>
      <c r="AA97" t="b">
        <v>1</v>
      </c>
      <c r="AB97" t="b">
        <v>0</v>
      </c>
      <c r="AC97" t="b">
        <v>0</v>
      </c>
    </row>
    <row r="98" spans="1:29" ht="15" x14ac:dyDescent="0.25">
      <c r="A98" t="s">
        <v>29</v>
      </c>
      <c r="B98" s="1" t="s">
        <v>75</v>
      </c>
      <c r="C98" s="7">
        <v>86</v>
      </c>
      <c r="D98" s="7">
        <v>94.4</v>
      </c>
      <c r="E98" s="7"/>
      <c r="F98" s="7"/>
      <c r="G98" s="7">
        <v>92.7</v>
      </c>
      <c r="H98" s="7"/>
      <c r="I98" s="7"/>
      <c r="J98" s="7">
        <v>97.2</v>
      </c>
      <c r="K98" s="7"/>
      <c r="L98" s="7"/>
      <c r="M98" s="7">
        <v>103.3</v>
      </c>
      <c r="N98" s="7"/>
      <c r="O98" s="7"/>
      <c r="P98" s="17" cm="1">
        <f t="array" aca="1" ref="P98" ca="1">IFERROR((INDIRECT(ADDRESS(ROW(98:98),_xlfn.XMATCH(TRUE,_xlfn.ANCHORARRAY(Q98),0,-1)+2)))/Tabel1[[#This Row],[før-indeks]]-1,"")</f>
        <v>0.20116279069767429</v>
      </c>
      <c r="Q98" t="b" cm="1">
        <f t="array" ref="Q98:AC98">ISNUMBER(Tabel1[[#This Row],[før-indeks]:[dec-22]])</f>
        <v>1</v>
      </c>
      <c r="R98" t="b">
        <v>1</v>
      </c>
      <c r="S98" t="b">
        <v>0</v>
      </c>
      <c r="T98" t="b">
        <v>0</v>
      </c>
      <c r="U98" t="b">
        <v>1</v>
      </c>
      <c r="V98" t="b">
        <v>0</v>
      </c>
      <c r="W98" t="b">
        <v>0</v>
      </c>
      <c r="X98" t="b">
        <v>1</v>
      </c>
      <c r="Y98" t="b">
        <v>0</v>
      </c>
      <c r="Z98" t="b">
        <v>0</v>
      </c>
      <c r="AA98" t="b">
        <v>1</v>
      </c>
      <c r="AB98" t="b">
        <v>0</v>
      </c>
      <c r="AC98" t="b">
        <v>0</v>
      </c>
    </row>
    <row r="99" spans="1:29" ht="15" x14ac:dyDescent="0.25">
      <c r="A99" t="s">
        <v>30</v>
      </c>
      <c r="B99" s="1" t="s">
        <v>75</v>
      </c>
      <c r="C99" s="7">
        <v>122.3</v>
      </c>
      <c r="D99" s="7">
        <v>124.9</v>
      </c>
      <c r="E99" s="7"/>
      <c r="F99" s="7"/>
      <c r="G99" s="7">
        <v>129.9</v>
      </c>
      <c r="H99" s="7"/>
      <c r="I99" s="7"/>
      <c r="J99" s="7">
        <v>133.19999999999999</v>
      </c>
      <c r="K99" s="7"/>
      <c r="L99" s="7"/>
      <c r="M99" s="7">
        <v>145.80000000000001</v>
      </c>
      <c r="N99" s="7"/>
      <c r="O99" s="7"/>
      <c r="P99" s="17" cm="1">
        <f t="array" aca="1" ref="P99" ca="1">IFERROR((INDIRECT(ADDRESS(ROW(99:99),_xlfn.XMATCH(TRUE,_xlfn.ANCHORARRAY(Q99),0,-1)+2)))/Tabel1[[#This Row],[før-indeks]]-1,"")</f>
        <v>0.19215044971381867</v>
      </c>
      <c r="Q99" t="b" cm="1">
        <f t="array" ref="Q99:AC99">ISNUMBER(Tabel1[[#This Row],[før-indeks]:[dec-22]])</f>
        <v>1</v>
      </c>
      <c r="R99" t="b">
        <v>1</v>
      </c>
      <c r="S99" t="b">
        <v>0</v>
      </c>
      <c r="T99" t="b">
        <v>0</v>
      </c>
      <c r="U99" t="b">
        <v>1</v>
      </c>
      <c r="V99" t="b">
        <v>0</v>
      </c>
      <c r="W99" t="b">
        <v>0</v>
      </c>
      <c r="X99" t="b">
        <v>1</v>
      </c>
      <c r="Y99" t="b">
        <v>0</v>
      </c>
      <c r="Z99" t="b">
        <v>0</v>
      </c>
      <c r="AA99" t="b">
        <v>1</v>
      </c>
      <c r="AB99" t="b">
        <v>0</v>
      </c>
      <c r="AC99" t="b">
        <v>0</v>
      </c>
    </row>
    <row r="100" spans="1:29" ht="15" x14ac:dyDescent="0.25">
      <c r="A100" t="s">
        <v>31</v>
      </c>
      <c r="B100" s="1" t="s">
        <v>75</v>
      </c>
      <c r="C100" s="7">
        <v>112</v>
      </c>
      <c r="D100" s="7">
        <v>112.8</v>
      </c>
      <c r="E100" s="7"/>
      <c r="F100" s="7"/>
      <c r="G100" s="7">
        <v>115.2</v>
      </c>
      <c r="H100" s="7"/>
      <c r="I100" s="7"/>
      <c r="J100" s="7">
        <v>118.4</v>
      </c>
      <c r="K100" s="7"/>
      <c r="L100" s="7"/>
      <c r="M100" s="7">
        <v>124.7</v>
      </c>
      <c r="N100" s="7"/>
      <c r="O100" s="7"/>
      <c r="P100" s="17" cm="1">
        <f t="array" aca="1" ref="P100" ca="1">IFERROR((INDIRECT(ADDRESS(ROW(100:100),_xlfn.XMATCH(TRUE,_xlfn.ANCHORARRAY(Q100),0,-1)+2)))/Tabel1[[#This Row],[før-indeks]]-1,"")</f>
        <v>0.11339285714285707</v>
      </c>
      <c r="Q100" t="b" cm="1">
        <f t="array" ref="Q100:AC100">ISNUMBER(Tabel1[[#This Row],[før-indeks]:[dec-22]])</f>
        <v>1</v>
      </c>
      <c r="R100" t="b">
        <v>1</v>
      </c>
      <c r="S100" t="b">
        <v>0</v>
      </c>
      <c r="T100" t="b">
        <v>0</v>
      </c>
      <c r="U100" t="b">
        <v>1</v>
      </c>
      <c r="V100" t="b">
        <v>0</v>
      </c>
      <c r="W100" t="b">
        <v>0</v>
      </c>
      <c r="X100" t="b">
        <v>1</v>
      </c>
      <c r="Y100" t="b">
        <v>0</v>
      </c>
      <c r="Z100" t="b">
        <v>0</v>
      </c>
      <c r="AA100" t="b">
        <v>1</v>
      </c>
      <c r="AB100" t="b">
        <v>0</v>
      </c>
      <c r="AC100" t="b">
        <v>0</v>
      </c>
    </row>
    <row r="101" spans="1:29" ht="15" x14ac:dyDescent="0.25">
      <c r="A101" t="s">
        <v>32</v>
      </c>
      <c r="B101" s="1" t="s">
        <v>75</v>
      </c>
      <c r="C101" s="7">
        <v>121.8</v>
      </c>
      <c r="D101" s="7">
        <v>122.6</v>
      </c>
      <c r="E101" s="7"/>
      <c r="F101" s="7"/>
      <c r="G101" s="7">
        <v>132.19999999999999</v>
      </c>
      <c r="H101" s="7"/>
      <c r="I101" s="7"/>
      <c r="J101" s="7">
        <v>146.69999999999999</v>
      </c>
      <c r="K101" s="7"/>
      <c r="L101" s="7"/>
      <c r="M101" s="7">
        <v>178.9</v>
      </c>
      <c r="N101" s="7"/>
      <c r="O101" s="7"/>
      <c r="P101" s="17" cm="1">
        <f t="array" aca="1" ref="P101" ca="1">IFERROR((INDIRECT(ADDRESS(ROW(101:101),_xlfn.XMATCH(TRUE,_xlfn.ANCHORARRAY(Q101),0,-1)+2)))/Tabel1[[#This Row],[før-indeks]]-1,"")</f>
        <v>0.46880131362889998</v>
      </c>
      <c r="Q101" t="b" cm="1">
        <f t="array" ref="Q101:AC101">ISNUMBER(Tabel1[[#This Row],[før-indeks]:[dec-22]])</f>
        <v>1</v>
      </c>
      <c r="R101" t="b">
        <v>1</v>
      </c>
      <c r="S101" t="b">
        <v>0</v>
      </c>
      <c r="T101" t="b">
        <v>0</v>
      </c>
      <c r="U101" t="b">
        <v>1</v>
      </c>
      <c r="V101" t="b">
        <v>0</v>
      </c>
      <c r="W101" t="b">
        <v>0</v>
      </c>
      <c r="X101" t="b">
        <v>1</v>
      </c>
      <c r="Y101" t="b">
        <v>0</v>
      </c>
      <c r="Z101" t="b">
        <v>0</v>
      </c>
      <c r="AA101" t="b">
        <v>1</v>
      </c>
      <c r="AB101" t="b">
        <v>0</v>
      </c>
      <c r="AC101" t="b">
        <v>0</v>
      </c>
    </row>
    <row r="102" spans="1:29" ht="15" x14ac:dyDescent="0.25">
      <c r="A102" s="13" t="s">
        <v>33</v>
      </c>
      <c r="B102" s="1" t="s">
        <v>75</v>
      </c>
      <c r="C102" s="7">
        <v>103.6</v>
      </c>
      <c r="D102" s="7">
        <v>113.7</v>
      </c>
      <c r="E102" s="7"/>
      <c r="F102" s="7"/>
      <c r="G102" s="7">
        <v>119.2</v>
      </c>
      <c r="H102" s="7"/>
      <c r="I102" s="7"/>
      <c r="J102" s="7">
        <v>119.4</v>
      </c>
      <c r="K102" s="7"/>
      <c r="L102" s="7"/>
      <c r="M102" s="7">
        <v>122.7</v>
      </c>
      <c r="N102" s="7"/>
      <c r="O102" s="7"/>
      <c r="P102" s="17" cm="1">
        <f t="array" aca="1" ref="P102" ca="1">IFERROR((INDIRECT(ADDRESS(ROW(102:102),_xlfn.XMATCH(TRUE,_xlfn.ANCHORARRAY(Q102),0,-1)+2)))/Tabel1[[#This Row],[før-indeks]]-1,"")</f>
        <v>0.18436293436293449</v>
      </c>
      <c r="Q102" t="b" cm="1">
        <f t="array" ref="Q102:AC102">ISNUMBER(Tabel1[[#This Row],[før-indeks]:[dec-22]])</f>
        <v>1</v>
      </c>
      <c r="R102" t="b">
        <v>1</v>
      </c>
      <c r="S102" t="b">
        <v>0</v>
      </c>
      <c r="T102" t="b">
        <v>0</v>
      </c>
      <c r="U102" t="b">
        <v>1</v>
      </c>
      <c r="V102" t="b">
        <v>0</v>
      </c>
      <c r="W102" t="b">
        <v>0</v>
      </c>
      <c r="X102" t="b">
        <v>1</v>
      </c>
      <c r="Y102" t="b">
        <v>0</v>
      </c>
      <c r="Z102" t="b">
        <v>0</v>
      </c>
      <c r="AA102" t="b">
        <v>1</v>
      </c>
      <c r="AB102" t="b">
        <v>0</v>
      </c>
      <c r="AC102" t="b">
        <v>0</v>
      </c>
    </row>
    <row r="103" spans="1:29" ht="15" x14ac:dyDescent="0.25">
      <c r="A103" t="s">
        <v>34</v>
      </c>
      <c r="B103" s="1" t="s">
        <v>75</v>
      </c>
      <c r="C103" s="7">
        <v>94</v>
      </c>
      <c r="D103" s="7">
        <v>90.8</v>
      </c>
      <c r="E103" s="7"/>
      <c r="F103" s="7"/>
      <c r="G103" s="7">
        <v>90.4</v>
      </c>
      <c r="H103" s="7"/>
      <c r="I103" s="7"/>
      <c r="J103" s="7">
        <v>95.3</v>
      </c>
      <c r="K103" s="7"/>
      <c r="L103" s="7"/>
      <c r="M103" s="7">
        <v>103.1</v>
      </c>
      <c r="N103" s="7"/>
      <c r="O103" s="7"/>
      <c r="P103" s="17" cm="1">
        <f t="array" aca="1" ref="P103" ca="1">IFERROR((INDIRECT(ADDRESS(ROW(103:103),_xlfn.XMATCH(TRUE,_xlfn.ANCHORARRAY(Q103),0,-1)+2)))/Tabel1[[#This Row],[før-indeks]]-1,"")</f>
        <v>9.6808510638297873E-2</v>
      </c>
      <c r="Q103" t="b" cm="1">
        <f t="array" ref="Q103:AC103">ISNUMBER(Tabel1[[#This Row],[før-indeks]:[dec-22]])</f>
        <v>1</v>
      </c>
      <c r="R103" t="b">
        <v>1</v>
      </c>
      <c r="S103" t="b">
        <v>0</v>
      </c>
      <c r="T103" t="b">
        <v>0</v>
      </c>
      <c r="U103" t="b">
        <v>1</v>
      </c>
      <c r="V103" t="b">
        <v>0</v>
      </c>
      <c r="W103" t="b">
        <v>0</v>
      </c>
      <c r="X103" t="b">
        <v>1</v>
      </c>
      <c r="Y103" t="b">
        <v>0</v>
      </c>
      <c r="Z103" t="b">
        <v>0</v>
      </c>
      <c r="AA103" t="b">
        <v>1</v>
      </c>
      <c r="AB103" t="b">
        <v>0</v>
      </c>
      <c r="AC103" t="b">
        <v>0</v>
      </c>
    </row>
    <row r="104" spans="1:29" ht="15" x14ac:dyDescent="0.25">
      <c r="A104" t="s">
        <v>35</v>
      </c>
      <c r="B104" s="1" t="s">
        <v>75</v>
      </c>
      <c r="C104" s="7">
        <v>104.1</v>
      </c>
      <c r="D104" s="7">
        <v>100.9</v>
      </c>
      <c r="E104" s="7"/>
      <c r="F104" s="7"/>
      <c r="G104" s="7">
        <v>103</v>
      </c>
      <c r="H104" s="7"/>
      <c r="I104" s="7"/>
      <c r="J104" s="7">
        <v>111.2</v>
      </c>
      <c r="K104" s="7"/>
      <c r="L104" s="7"/>
      <c r="M104" s="7">
        <v>118.7</v>
      </c>
      <c r="N104" s="7"/>
      <c r="O104" s="7"/>
      <c r="P104" s="17" cm="1">
        <f t="array" aca="1" ref="P104" ca="1">IFERROR((INDIRECT(ADDRESS(ROW(104:104),_xlfn.XMATCH(TRUE,_xlfn.ANCHORARRAY(Q104),0,-1)+2)))/Tabel1[[#This Row],[før-indeks]]-1,"")</f>
        <v>0.14024975984630172</v>
      </c>
      <c r="Q104" t="b" cm="1">
        <f t="array" ref="Q104:AC104">ISNUMBER(Tabel1[[#This Row],[før-indeks]:[dec-22]])</f>
        <v>1</v>
      </c>
      <c r="R104" t="b">
        <v>1</v>
      </c>
      <c r="S104" t="b">
        <v>0</v>
      </c>
      <c r="T104" t="b">
        <v>0</v>
      </c>
      <c r="U104" t="b">
        <v>1</v>
      </c>
      <c r="V104" t="b">
        <v>0</v>
      </c>
      <c r="W104" t="b">
        <v>0</v>
      </c>
      <c r="X104" t="b">
        <v>1</v>
      </c>
      <c r="Y104" t="b">
        <v>0</v>
      </c>
      <c r="Z104" t="b">
        <v>0</v>
      </c>
      <c r="AA104" t="b">
        <v>1</v>
      </c>
      <c r="AB104" t="b">
        <v>0</v>
      </c>
      <c r="AC104" t="b">
        <v>0</v>
      </c>
    </row>
    <row r="105" spans="1:29" ht="15" x14ac:dyDescent="0.25">
      <c r="A105" t="s">
        <v>36</v>
      </c>
      <c r="B105" s="1" t="s">
        <v>75</v>
      </c>
      <c r="C105" s="7">
        <v>102.9</v>
      </c>
      <c r="D105" s="7">
        <v>102.4</v>
      </c>
      <c r="E105" s="7"/>
      <c r="F105" s="7"/>
      <c r="G105" s="7">
        <v>104.7</v>
      </c>
      <c r="H105" s="7"/>
      <c r="I105" s="7"/>
      <c r="J105" s="7">
        <v>106.6</v>
      </c>
      <c r="K105" s="7"/>
      <c r="L105" s="7"/>
      <c r="M105" s="7">
        <v>111.2</v>
      </c>
      <c r="N105" s="7"/>
      <c r="O105" s="7"/>
      <c r="P105" s="17" cm="1">
        <f t="array" aca="1" ref="P105" ca="1">IFERROR((INDIRECT(ADDRESS(ROW(105:105),_xlfn.XMATCH(TRUE,_xlfn.ANCHORARRAY(Q105),0,-1)+2)))/Tabel1[[#This Row],[før-indeks]]-1,"")</f>
        <v>8.0660835762876637E-2</v>
      </c>
      <c r="Q105" t="b" cm="1">
        <f t="array" ref="Q105:AC105">ISNUMBER(Tabel1[[#This Row],[før-indeks]:[dec-22]])</f>
        <v>1</v>
      </c>
      <c r="R105" t="b">
        <v>1</v>
      </c>
      <c r="S105" t="b">
        <v>0</v>
      </c>
      <c r="T105" t="b">
        <v>0</v>
      </c>
      <c r="U105" t="b">
        <v>1</v>
      </c>
      <c r="V105" t="b">
        <v>0</v>
      </c>
      <c r="W105" t="b">
        <v>0</v>
      </c>
      <c r="X105" t="b">
        <v>1</v>
      </c>
      <c r="Y105" t="b">
        <v>0</v>
      </c>
      <c r="Z105" t="b">
        <v>0</v>
      </c>
      <c r="AA105" t="b">
        <v>1</v>
      </c>
      <c r="AB105" t="b">
        <v>0</v>
      </c>
      <c r="AC105" t="b">
        <v>0</v>
      </c>
    </row>
    <row r="106" spans="1:29" ht="15" x14ac:dyDescent="0.25">
      <c r="A106" t="s">
        <v>37</v>
      </c>
      <c r="B106" s="1" t="s">
        <v>75</v>
      </c>
      <c r="C106" s="7">
        <v>104.1</v>
      </c>
      <c r="D106" s="7">
        <v>104.1</v>
      </c>
      <c r="E106" s="7"/>
      <c r="F106" s="7"/>
      <c r="G106" s="7">
        <v>107.5</v>
      </c>
      <c r="H106" s="7"/>
      <c r="I106" s="7"/>
      <c r="J106" s="7">
        <v>112.8</v>
      </c>
      <c r="K106" s="7"/>
      <c r="L106" s="7"/>
      <c r="M106" s="7">
        <v>116.2</v>
      </c>
      <c r="N106" s="7"/>
      <c r="O106" s="7"/>
      <c r="P106" s="17" cm="1">
        <f t="array" aca="1" ref="P106" ca="1">IFERROR((INDIRECT(ADDRESS(ROW(106:106),_xlfn.XMATCH(TRUE,_xlfn.ANCHORARRAY(Q106),0,-1)+2)))/Tabel1[[#This Row],[før-indeks]]-1,"")</f>
        <v>0.11623439000960634</v>
      </c>
      <c r="Q106" t="b" cm="1">
        <f t="array" ref="Q106:AC106">ISNUMBER(Tabel1[[#This Row],[før-indeks]:[dec-22]])</f>
        <v>1</v>
      </c>
      <c r="R106" t="b">
        <v>1</v>
      </c>
      <c r="S106" t="b">
        <v>0</v>
      </c>
      <c r="T106" t="b">
        <v>0</v>
      </c>
      <c r="U106" t="b">
        <v>1</v>
      </c>
      <c r="V106" t="b">
        <v>0</v>
      </c>
      <c r="W106" t="b">
        <v>0</v>
      </c>
      <c r="X106" t="b">
        <v>1</v>
      </c>
      <c r="Y106" t="b">
        <v>0</v>
      </c>
      <c r="Z106" t="b">
        <v>0</v>
      </c>
      <c r="AA106" t="b">
        <v>1</v>
      </c>
      <c r="AB106" t="b">
        <v>0</v>
      </c>
      <c r="AC106" t="b">
        <v>0</v>
      </c>
    </row>
    <row r="107" spans="1:29" ht="15" x14ac:dyDescent="0.25">
      <c r="A107" t="s">
        <v>38</v>
      </c>
      <c r="B107" s="1" t="s">
        <v>75</v>
      </c>
      <c r="C107" s="7">
        <v>97.6</v>
      </c>
      <c r="D107" s="7">
        <v>98.2</v>
      </c>
      <c r="E107" s="7"/>
      <c r="F107" s="7"/>
      <c r="G107" s="7">
        <v>101</v>
      </c>
      <c r="H107" s="7"/>
      <c r="I107" s="7"/>
      <c r="J107" s="7">
        <v>103.4</v>
      </c>
      <c r="K107" s="7"/>
      <c r="L107" s="7"/>
      <c r="M107" s="7">
        <v>107.5</v>
      </c>
      <c r="N107" s="7"/>
      <c r="O107" s="7"/>
      <c r="P107" s="17" cm="1">
        <f t="array" aca="1" ref="P107" ca="1">IFERROR((INDIRECT(ADDRESS(ROW(107:107),_xlfn.XMATCH(TRUE,_xlfn.ANCHORARRAY(Q107),0,-1)+2)))/Tabel1[[#This Row],[før-indeks]]-1,"")</f>
        <v>0.10143442622950816</v>
      </c>
      <c r="Q107" t="b" cm="1">
        <f t="array" ref="Q107:AC107">ISNUMBER(Tabel1[[#This Row],[før-indeks]:[dec-22]])</f>
        <v>1</v>
      </c>
      <c r="R107" t="b">
        <v>1</v>
      </c>
      <c r="S107" t="b">
        <v>0</v>
      </c>
      <c r="T107" t="b">
        <v>0</v>
      </c>
      <c r="U107" t="b">
        <v>1</v>
      </c>
      <c r="V107" t="b">
        <v>0</v>
      </c>
      <c r="W107" t="b">
        <v>0</v>
      </c>
      <c r="X107" t="b">
        <v>1</v>
      </c>
      <c r="Y107" t="b">
        <v>0</v>
      </c>
      <c r="Z107" t="b">
        <v>0</v>
      </c>
      <c r="AA107" t="b">
        <v>1</v>
      </c>
      <c r="AB107" t="b">
        <v>0</v>
      </c>
      <c r="AC107" t="b">
        <v>0</v>
      </c>
    </row>
    <row r="108" spans="1:29" ht="15" x14ac:dyDescent="0.25">
      <c r="A108" t="s">
        <v>39</v>
      </c>
      <c r="B108" s="1" t="s">
        <v>75</v>
      </c>
      <c r="C108" s="7">
        <v>94.7</v>
      </c>
      <c r="D108" s="7">
        <v>99</v>
      </c>
      <c r="E108" s="7"/>
      <c r="F108" s="7"/>
      <c r="G108" s="7">
        <v>106.3</v>
      </c>
      <c r="H108" s="7"/>
      <c r="I108" s="7"/>
      <c r="J108" s="7">
        <v>111.9</v>
      </c>
      <c r="K108" s="7"/>
      <c r="L108" s="7"/>
      <c r="M108" s="7">
        <v>118.2</v>
      </c>
      <c r="N108" s="7"/>
      <c r="O108" s="7"/>
      <c r="P108" s="17" cm="1">
        <f t="array" aca="1" ref="P108" ca="1">IFERROR((INDIRECT(ADDRESS(ROW(108:108),_xlfn.XMATCH(TRUE,_xlfn.ANCHORARRAY(Q108),0,-1)+2)))/Tabel1[[#This Row],[før-indeks]]-1,"")</f>
        <v>0.24815205913410776</v>
      </c>
      <c r="Q108" t="b" cm="1">
        <f t="array" ref="Q108:AC108">ISNUMBER(Tabel1[[#This Row],[før-indeks]:[dec-22]])</f>
        <v>1</v>
      </c>
      <c r="R108" t="b">
        <v>1</v>
      </c>
      <c r="S108" t="b">
        <v>0</v>
      </c>
      <c r="T108" t="b">
        <v>0</v>
      </c>
      <c r="U108" t="b">
        <v>1</v>
      </c>
      <c r="V108" t="b">
        <v>0</v>
      </c>
      <c r="W108" t="b">
        <v>0</v>
      </c>
      <c r="X108" t="b">
        <v>1</v>
      </c>
      <c r="Y108" t="b">
        <v>0</v>
      </c>
      <c r="Z108" t="b">
        <v>0</v>
      </c>
      <c r="AA108" t="b">
        <v>1</v>
      </c>
      <c r="AB108" t="b">
        <v>0</v>
      </c>
      <c r="AC108" t="b">
        <v>0</v>
      </c>
    </row>
    <row r="109" spans="1:29" ht="15" x14ac:dyDescent="0.25">
      <c r="A109" t="s">
        <v>40</v>
      </c>
      <c r="B109" s="1" t="s">
        <v>75</v>
      </c>
      <c r="C109" s="7">
        <v>92.1</v>
      </c>
      <c r="D109" s="7">
        <v>91.2</v>
      </c>
      <c r="E109" s="7"/>
      <c r="F109" s="7"/>
      <c r="G109" s="7">
        <v>91.3</v>
      </c>
      <c r="H109" s="7"/>
      <c r="I109" s="7"/>
      <c r="J109" s="7">
        <v>95.4</v>
      </c>
      <c r="K109" s="7"/>
      <c r="L109" s="7"/>
      <c r="M109" s="7">
        <v>96.4</v>
      </c>
      <c r="N109" s="7"/>
      <c r="O109" s="7"/>
      <c r="P109" s="17" cm="1">
        <f t="array" aca="1" ref="P109" ca="1">IFERROR((INDIRECT(ADDRESS(ROW(109:109),_xlfn.XMATCH(TRUE,_xlfn.ANCHORARRAY(Q109),0,-1)+2)))/Tabel1[[#This Row],[før-indeks]]-1,"")</f>
        <v>4.6688382193268207E-2</v>
      </c>
      <c r="Q109" t="b" cm="1">
        <f t="array" ref="Q109:AC109">ISNUMBER(Tabel1[[#This Row],[før-indeks]:[dec-22]])</f>
        <v>1</v>
      </c>
      <c r="R109" t="b">
        <v>1</v>
      </c>
      <c r="S109" t="b">
        <v>0</v>
      </c>
      <c r="T109" t="b">
        <v>0</v>
      </c>
      <c r="U109" t="b">
        <v>1</v>
      </c>
      <c r="V109" t="b">
        <v>0</v>
      </c>
      <c r="W109" t="b">
        <v>0</v>
      </c>
      <c r="X109" t="b">
        <v>1</v>
      </c>
      <c r="Y109" t="b">
        <v>0</v>
      </c>
      <c r="Z109" t="b">
        <v>0</v>
      </c>
      <c r="AA109" t="b">
        <v>1</v>
      </c>
      <c r="AB109" t="b">
        <v>0</v>
      </c>
      <c r="AC109" t="b">
        <v>0</v>
      </c>
    </row>
    <row r="110" spans="1:29" ht="15" x14ac:dyDescent="0.25">
      <c r="A110" t="s">
        <v>41</v>
      </c>
      <c r="B110" s="1" t="s">
        <v>75</v>
      </c>
      <c r="C110" s="7">
        <v>119.7</v>
      </c>
      <c r="D110" s="7">
        <v>119.8</v>
      </c>
      <c r="E110" s="7"/>
      <c r="F110" s="7"/>
      <c r="G110" s="7">
        <v>120.9</v>
      </c>
      <c r="H110" s="7"/>
      <c r="I110" s="7"/>
      <c r="J110" s="7">
        <v>127.8</v>
      </c>
      <c r="K110" s="7"/>
      <c r="L110" s="7"/>
      <c r="M110" s="7">
        <v>128.80000000000001</v>
      </c>
      <c r="N110" s="7"/>
      <c r="O110" s="7"/>
      <c r="P110" s="17" cm="1">
        <f t="array" aca="1" ref="P110" ca="1">IFERROR((INDIRECT(ADDRESS(ROW(110:110),_xlfn.XMATCH(TRUE,_xlfn.ANCHORARRAY(Q110),0,-1)+2)))/Tabel1[[#This Row],[før-indeks]]-1,"")</f>
        <v>7.6023391812865659E-2</v>
      </c>
      <c r="Q110" t="b" cm="1">
        <f t="array" ref="Q110:AC110">ISNUMBER(Tabel1[[#This Row],[før-indeks]:[dec-22]])</f>
        <v>1</v>
      </c>
      <c r="R110" t="b">
        <v>1</v>
      </c>
      <c r="S110" t="b">
        <v>0</v>
      </c>
      <c r="T110" t="b">
        <v>0</v>
      </c>
      <c r="U110" t="b">
        <v>1</v>
      </c>
      <c r="V110" t="b">
        <v>0</v>
      </c>
      <c r="W110" t="b">
        <v>0</v>
      </c>
      <c r="X110" t="b">
        <v>1</v>
      </c>
      <c r="Y110" t="b">
        <v>0</v>
      </c>
      <c r="Z110" t="b">
        <v>0</v>
      </c>
      <c r="AA110" t="b">
        <v>1</v>
      </c>
      <c r="AB110" t="b">
        <v>0</v>
      </c>
      <c r="AC110" t="b">
        <v>0</v>
      </c>
    </row>
    <row r="111" spans="1:29" ht="15" x14ac:dyDescent="0.25">
      <c r="A111" s="1" t="s">
        <v>77</v>
      </c>
      <c r="B111" s="1" t="s">
        <v>78</v>
      </c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17" t="str" cm="1">
        <f t="array" aca="1" ref="P111" ca="1">IFERROR((INDIRECT(ADDRESS(ROW(111:111),_xlfn.XMATCH(TRUE,_xlfn.ANCHORARRAY(Q111),0,-1)+2)))/Tabel1[[#This Row],[før-indeks]]-1,"")</f>
        <v/>
      </c>
      <c r="Q111" t="b" cm="1">
        <f t="array" ref="Q111:AC111">ISNUMBER(Tabel1[[#This Row],[før-indeks]:[dec-22]])</f>
        <v>0</v>
      </c>
      <c r="R111" t="b">
        <v>0</v>
      </c>
      <c r="S111" t="b">
        <v>0</v>
      </c>
      <c r="T111" t="b">
        <v>0</v>
      </c>
      <c r="U111" t="b">
        <v>0</v>
      </c>
      <c r="V111" t="b">
        <v>0</v>
      </c>
      <c r="W111" t="b">
        <v>0</v>
      </c>
      <c r="X111" t="b">
        <v>0</v>
      </c>
      <c r="Y111" t="b">
        <v>0</v>
      </c>
      <c r="Z111" t="b">
        <v>0</v>
      </c>
      <c r="AA111" t="b">
        <v>0</v>
      </c>
      <c r="AB111" t="b">
        <v>0</v>
      </c>
      <c r="AC111" t="b">
        <v>0</v>
      </c>
    </row>
    <row r="112" spans="1:29" ht="15" x14ac:dyDescent="0.25">
      <c r="A112" t="s">
        <v>59</v>
      </c>
      <c r="B112" s="1" t="s">
        <v>78</v>
      </c>
      <c r="C112" s="7">
        <v>105.7</v>
      </c>
      <c r="D112" s="7">
        <v>113.9</v>
      </c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17" cm="1">
        <f t="array" aca="1" ref="P112" ca="1">IFERROR((INDIRECT(ADDRESS(ROW(112:112),_xlfn.XMATCH(TRUE,_xlfn.ANCHORARRAY(Q112),0,-1)+2)))/Tabel1[[#This Row],[før-indeks]]-1,"")</f>
        <v>7.7578051087984878E-2</v>
      </c>
      <c r="Q112" t="b" cm="1">
        <f t="array" ref="Q112:AC112">ISNUMBER(Tabel1[[#This Row],[før-indeks]:[dec-22]])</f>
        <v>1</v>
      </c>
      <c r="R112" t="b">
        <v>1</v>
      </c>
      <c r="S112" t="b">
        <v>0</v>
      </c>
      <c r="T112" t="b">
        <v>0</v>
      </c>
      <c r="U112" t="b">
        <v>0</v>
      </c>
      <c r="V112" t="b">
        <v>0</v>
      </c>
      <c r="W112" t="b">
        <v>0</v>
      </c>
      <c r="X112" t="b">
        <v>0</v>
      </c>
      <c r="Y112" t="b">
        <v>0</v>
      </c>
      <c r="Z112" t="b">
        <v>0</v>
      </c>
      <c r="AA112" t="b">
        <v>0</v>
      </c>
      <c r="AB112" t="b">
        <v>0</v>
      </c>
      <c r="AC112" t="b">
        <v>0</v>
      </c>
    </row>
    <row r="113" spans="1:29" ht="15" x14ac:dyDescent="0.25">
      <c r="A113" s="1" t="s">
        <v>98</v>
      </c>
      <c r="B113" s="1" t="s">
        <v>99</v>
      </c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17" t="str" cm="1">
        <f t="array" aca="1" ref="P113" ca="1">IFERROR((INDIRECT(ADDRESS(ROW(113:113),_xlfn.XMATCH(TRUE,_xlfn.ANCHORARRAY(Q113),0,-1)+2)))/Tabel1[[#This Row],[før-indeks]]-1,"")</f>
        <v/>
      </c>
      <c r="Q113" t="b" cm="1">
        <f t="array" ref="Q113:AC113">ISNUMBER(Tabel1[[#This Row],[før-indeks]:[dec-22]])</f>
        <v>0</v>
      </c>
      <c r="R113" t="b">
        <v>0</v>
      </c>
      <c r="S113" t="b">
        <v>0</v>
      </c>
      <c r="T113" t="b">
        <v>0</v>
      </c>
      <c r="U113" t="b">
        <v>0</v>
      </c>
      <c r="V113" t="b">
        <v>0</v>
      </c>
      <c r="W113" t="b">
        <v>0</v>
      </c>
      <c r="X113" t="b">
        <v>0</v>
      </c>
      <c r="Y113" t="b">
        <v>0</v>
      </c>
      <c r="Z113" t="b">
        <v>0</v>
      </c>
      <c r="AA113" t="b">
        <v>0</v>
      </c>
      <c r="AB113" t="b">
        <v>0</v>
      </c>
      <c r="AC113" t="b">
        <v>0</v>
      </c>
    </row>
    <row r="114" spans="1:29" ht="15" x14ac:dyDescent="0.25">
      <c r="A114" t="s">
        <v>61</v>
      </c>
      <c r="B114" s="1" t="s">
        <v>99</v>
      </c>
      <c r="C114" s="7">
        <v>101.2</v>
      </c>
      <c r="D114" s="7"/>
      <c r="E114" s="7"/>
      <c r="F114" s="7">
        <v>114.2</v>
      </c>
      <c r="G114" s="7"/>
      <c r="H114" s="7"/>
      <c r="I114" s="7"/>
      <c r="J114" s="7"/>
      <c r="K114" s="7"/>
      <c r="L114" s="7"/>
      <c r="M114" s="7"/>
      <c r="N114" s="7"/>
      <c r="O114" s="7"/>
      <c r="P114" s="8" cm="1">
        <f t="array" aca="1" ref="P114" ca="1">IFERROR((INDIRECT(ADDRESS(ROW(114:114),_xlfn.XMATCH(TRUE,_xlfn.ANCHORARRAY(Q114),0,-1)+2)))/Tabel1[[#This Row],[før-indeks]]-1,"")</f>
        <v>0.12845849802371534</v>
      </c>
      <c r="Q114" t="b" cm="1">
        <f t="array" ref="Q114:AC114">ISNUMBER(Tabel1[[#This Row],[før-indeks]:[dec-22]])</f>
        <v>1</v>
      </c>
      <c r="R114" t="b">
        <v>0</v>
      </c>
      <c r="S114" t="b">
        <v>0</v>
      </c>
      <c r="T114" t="b">
        <v>1</v>
      </c>
      <c r="U114" t="b">
        <v>0</v>
      </c>
      <c r="V114" t="b">
        <v>0</v>
      </c>
      <c r="W114" t="b">
        <v>0</v>
      </c>
      <c r="X114" t="b">
        <v>0</v>
      </c>
      <c r="Y114" t="b">
        <v>0</v>
      </c>
      <c r="Z114" t="b">
        <v>0</v>
      </c>
      <c r="AA114" t="b">
        <v>0</v>
      </c>
      <c r="AB114" t="b">
        <v>0</v>
      </c>
      <c r="AC114" t="b">
        <v>0</v>
      </c>
    </row>
    <row r="115" spans="1:29" ht="15" x14ac:dyDescent="0.25">
      <c r="A115" s="1" t="s">
        <v>100</v>
      </c>
      <c r="B115" s="1" t="s">
        <v>101</v>
      </c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8" t="str" cm="1">
        <f t="array" aca="1" ref="P115" ca="1">IFERROR((INDIRECT(ADDRESS(ROW(115:115),_xlfn.XMATCH(TRUE,_xlfn.ANCHORARRAY(Q115),0,-1)+2)))/Tabel1[[#This Row],[før-indeks]]-1,"")</f>
        <v/>
      </c>
      <c r="Q115" t="b" cm="1">
        <f t="array" ref="Q115:AC115">ISNUMBER(Tabel1[[#This Row],[før-indeks]:[dec-22]])</f>
        <v>0</v>
      </c>
      <c r="R115" t="b">
        <v>0</v>
      </c>
      <c r="S115" t="b">
        <v>0</v>
      </c>
      <c r="T115" t="b">
        <v>0</v>
      </c>
      <c r="U115" t="b">
        <v>0</v>
      </c>
      <c r="V115" t="b">
        <v>0</v>
      </c>
      <c r="W115" t="b">
        <v>0</v>
      </c>
      <c r="X115" t="b">
        <v>0</v>
      </c>
      <c r="Y115" t="b">
        <v>0</v>
      </c>
      <c r="Z115" t="b">
        <v>0</v>
      </c>
      <c r="AA115" t="b">
        <v>0</v>
      </c>
      <c r="AB115" t="b">
        <v>0</v>
      </c>
      <c r="AC115" t="b">
        <v>0</v>
      </c>
    </row>
    <row r="116" spans="1:29" ht="15" x14ac:dyDescent="0.25">
      <c r="A116" t="s">
        <v>61</v>
      </c>
      <c r="B116" s="1" t="s">
        <v>101</v>
      </c>
      <c r="C116" s="7">
        <v>101.2</v>
      </c>
      <c r="D116" s="7"/>
      <c r="E116" s="7"/>
      <c r="F116" s="7">
        <v>114.2</v>
      </c>
      <c r="G116" s="7"/>
      <c r="H116" s="7"/>
      <c r="I116" s="7"/>
      <c r="J116" s="7"/>
      <c r="K116" s="7"/>
      <c r="L116" s="7"/>
      <c r="M116" s="7"/>
      <c r="N116" s="7"/>
      <c r="O116" s="7"/>
      <c r="P116" s="17" cm="1">
        <f t="array" aca="1" ref="P116" ca="1">IFERROR((INDIRECT(ADDRESS(ROW(116:116),_xlfn.XMATCH(TRUE,_xlfn.ANCHORARRAY(Q116),0,-1)+2)))/Tabel1[[#This Row],[før-indeks]]-1,"")</f>
        <v>0.12845849802371534</v>
      </c>
      <c r="Q116" t="b" cm="1">
        <f t="array" ref="Q116:AC116">ISNUMBER(Tabel1[[#This Row],[før-indeks]:[dec-22]])</f>
        <v>1</v>
      </c>
      <c r="R116" t="b">
        <v>0</v>
      </c>
      <c r="S116" t="b">
        <v>0</v>
      </c>
      <c r="T116" t="b">
        <v>1</v>
      </c>
      <c r="U116" t="b">
        <v>0</v>
      </c>
      <c r="V116" t="b">
        <v>0</v>
      </c>
      <c r="W116" t="b">
        <v>0</v>
      </c>
      <c r="X116" t="b">
        <v>0</v>
      </c>
      <c r="Y116" t="b">
        <v>0</v>
      </c>
      <c r="Z116" t="b">
        <v>0</v>
      </c>
      <c r="AA116" t="b">
        <v>0</v>
      </c>
      <c r="AB116" t="b">
        <v>0</v>
      </c>
      <c r="AC116" t="b">
        <v>0</v>
      </c>
    </row>
    <row r="117" spans="1:29" ht="15" x14ac:dyDescent="0.25">
      <c r="A117" s="1" t="s">
        <v>79</v>
      </c>
      <c r="B117" s="1" t="s">
        <v>80</v>
      </c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17" t="str" cm="1">
        <f t="array" aca="1" ref="P117" ca="1">IFERROR((INDIRECT(ADDRESS(ROW(117:117),_xlfn.XMATCH(TRUE,_xlfn.ANCHORARRAY(Q117),0,-1)+2)))/Tabel1[[#This Row],[før-indeks]]-1,"")</f>
        <v/>
      </c>
      <c r="Q117" t="b" cm="1">
        <f t="array" ref="Q117:AC117">ISNUMBER(Tabel1[[#This Row],[før-indeks]:[dec-22]])</f>
        <v>0</v>
      </c>
      <c r="R117" t="b">
        <v>0</v>
      </c>
      <c r="S117" t="b">
        <v>0</v>
      </c>
      <c r="T117" t="b">
        <v>0</v>
      </c>
      <c r="U117" t="b">
        <v>0</v>
      </c>
      <c r="V117" t="b">
        <v>0</v>
      </c>
      <c r="W117" t="b">
        <v>0</v>
      </c>
      <c r="X117" t="b">
        <v>0</v>
      </c>
      <c r="Y117" t="b">
        <v>0</v>
      </c>
      <c r="Z117" t="b">
        <v>0</v>
      </c>
      <c r="AA117" t="b">
        <v>0</v>
      </c>
      <c r="AB117" t="b">
        <v>0</v>
      </c>
      <c r="AC117" t="b">
        <v>0</v>
      </c>
    </row>
    <row r="118" spans="1:29" ht="15" x14ac:dyDescent="0.25">
      <c r="A118" t="s">
        <v>53</v>
      </c>
      <c r="B118" s="1" t="s">
        <v>80</v>
      </c>
      <c r="C118" s="7">
        <v>104.4</v>
      </c>
      <c r="D118" s="7"/>
      <c r="E118" s="7"/>
      <c r="F118" s="7"/>
      <c r="G118" s="7"/>
      <c r="H118" s="7"/>
      <c r="I118" s="7">
        <v>110.1</v>
      </c>
      <c r="J118" s="7"/>
      <c r="K118" s="7"/>
      <c r="L118" s="7"/>
      <c r="M118" s="7"/>
      <c r="N118" s="7"/>
      <c r="O118" s="7"/>
      <c r="P118" s="17" cm="1">
        <f t="array" aca="1" ref="P118" ca="1">IFERROR((INDIRECT(ADDRESS(ROW(118:118),_xlfn.XMATCH(TRUE,_xlfn.ANCHORARRAY(Q118),0,-1)+2)))/Tabel1[[#This Row],[før-indeks]]-1,"")</f>
        <v>5.4597701149425193E-2</v>
      </c>
      <c r="Q118" t="b" cm="1">
        <f t="array" ref="Q118:AC118">ISNUMBER(Tabel1[[#This Row],[før-indeks]:[dec-22]])</f>
        <v>1</v>
      </c>
      <c r="R118" t="b">
        <v>0</v>
      </c>
      <c r="S118" t="b">
        <v>0</v>
      </c>
      <c r="T118" t="b">
        <v>0</v>
      </c>
      <c r="U118" t="b">
        <v>0</v>
      </c>
      <c r="V118" t="b">
        <v>0</v>
      </c>
      <c r="W118" t="b">
        <v>1</v>
      </c>
      <c r="X118" t="b">
        <v>0</v>
      </c>
      <c r="Y118" t="b">
        <v>0</v>
      </c>
      <c r="Z118" t="b">
        <v>0</v>
      </c>
      <c r="AA118" t="b">
        <v>0</v>
      </c>
      <c r="AB118" t="b">
        <v>0</v>
      </c>
      <c r="AC118" t="b">
        <v>0</v>
      </c>
    </row>
    <row r="119" spans="1:29" x14ac:dyDescent="0.2">
      <c r="Q119" t="b" cm="1">
        <f t="array" ref="Q119">ISNUMBER(Tabel1[[#This Row],[før-indeks]:[dec-22]])</f>
        <v>0</v>
      </c>
    </row>
    <row r="120" spans="1:29" x14ac:dyDescent="0.2">
      <c r="Q120" t="b" cm="1">
        <f t="array" ref="Q120">ISNUMBER(Tabel1[[#This Row],[før-indeks]:[dec-22]])</f>
        <v>0</v>
      </c>
    </row>
    <row r="121" spans="1:29" x14ac:dyDescent="0.2">
      <c r="Q121" t="b" cm="1">
        <f t="array" ref="Q121">ISNUMBER(Tabel1[[#This Row],[før-indeks]:[dec-22]])</f>
        <v>0</v>
      </c>
    </row>
    <row r="122" spans="1:29" x14ac:dyDescent="0.2">
      <c r="Q122" t="b" cm="1">
        <f t="array" ref="Q122">ISNUMBER(Tabel1[[#This Row],[før-indeks]:[dec-22]])</f>
        <v>0</v>
      </c>
    </row>
    <row r="123" spans="1:29" x14ac:dyDescent="0.2">
      <c r="Q123" t="b" cm="1">
        <f t="array" ref="Q123">ISNUMBER(Tabel1[[#This Row],[før-indeks]:[dec-22]])</f>
        <v>0</v>
      </c>
    </row>
    <row r="124" spans="1:29" x14ac:dyDescent="0.2">
      <c r="Q124" t="b" cm="1">
        <f t="array" ref="Q124">ISNUMBER(Tabel1[[#This Row],[før-indeks]:[dec-22]])</f>
        <v>0</v>
      </c>
    </row>
    <row r="125" spans="1:29" x14ac:dyDescent="0.2">
      <c r="Q125" t="b" cm="1">
        <f t="array" ref="Q125">ISNUMBER(Tabel1[[#This Row],[før-indeks]:[dec-22]])</f>
        <v>0</v>
      </c>
    </row>
    <row r="126" spans="1:29" x14ac:dyDescent="0.2">
      <c r="Q126" t="b" cm="1">
        <f t="array" ref="Q126">ISNUMBER(Tabel1[[#This Row],[før-indeks]:[dec-22]])</f>
        <v>0</v>
      </c>
    </row>
    <row r="127" spans="1:29" x14ac:dyDescent="0.2">
      <c r="Q127" t="b" cm="1">
        <f t="array" ref="Q127">ISNUMBER(Tabel1[[#This Row],[før-indeks]:[dec-22]])</f>
        <v>0</v>
      </c>
    </row>
    <row r="128" spans="1:29" x14ac:dyDescent="0.2">
      <c r="Q128" t="b" cm="1">
        <f t="array" ref="Q128">ISNUMBER(Tabel1[[#This Row],[før-indeks]:[dec-22]])</f>
        <v>0</v>
      </c>
    </row>
    <row r="129" spans="17:17" x14ac:dyDescent="0.2">
      <c r="Q129" t="b" cm="1">
        <f t="array" ref="Q129">ISNUMBER(Tabel1[[#This Row],[før-indeks]:[dec-22]])</f>
        <v>0</v>
      </c>
    </row>
    <row r="130" spans="17:17" x14ac:dyDescent="0.2">
      <c r="Q130" t="b" cm="1">
        <f t="array" ref="Q130">ISNUMBER(Tabel1[[#This Row],[før-indeks]:[dec-22]])</f>
        <v>0</v>
      </c>
    </row>
    <row r="131" spans="17:17" x14ac:dyDescent="0.2">
      <c r="Q131" t="b" cm="1">
        <f t="array" ref="Q131">ISNUMBER(Tabel1[[#This Row],[før-indeks]:[dec-22]])</f>
        <v>0</v>
      </c>
    </row>
    <row r="132" spans="17:17" x14ac:dyDescent="0.2">
      <c r="Q132" t="b" cm="1">
        <f t="array" ref="Q132">ISNUMBER(Tabel1[[#This Row],[før-indeks]:[dec-22]])</f>
        <v>0</v>
      </c>
    </row>
    <row r="133" spans="17:17" x14ac:dyDescent="0.2">
      <c r="Q133" t="b" cm="1">
        <f t="array" ref="Q133">ISNUMBER(Tabel1[[#This Row],[før-indeks]:[dec-22]])</f>
        <v>0</v>
      </c>
    </row>
    <row r="134" spans="17:17" x14ac:dyDescent="0.2">
      <c r="Q134" t="b" cm="1">
        <f t="array" ref="Q134">ISNUMBER(Tabel1[[#This Row],[før-indeks]:[dec-22]])</f>
        <v>0</v>
      </c>
    </row>
    <row r="135" spans="17:17" x14ac:dyDescent="0.2">
      <c r="Q135" t="b" cm="1">
        <f t="array" ref="Q135">ISNUMBER(Tabel1[[#This Row],[før-indeks]:[dec-22]])</f>
        <v>0</v>
      </c>
    </row>
    <row r="136" spans="17:17" x14ac:dyDescent="0.2">
      <c r="Q136" t="b" cm="1">
        <f t="array" ref="Q136">ISNUMBER(Tabel1[[#This Row],[før-indeks]:[dec-22]])</f>
        <v>0</v>
      </c>
    </row>
    <row r="137" spans="17:17" x14ac:dyDescent="0.2">
      <c r="Q137" t="b" cm="1">
        <f t="array" ref="Q137">ISNUMBER(Tabel1[[#This Row],[før-indeks]:[dec-22]])</f>
        <v>0</v>
      </c>
    </row>
    <row r="138" spans="17:17" x14ac:dyDescent="0.2">
      <c r="Q138" t="b" cm="1">
        <f t="array" ref="Q138">ISNUMBER(Tabel1[[#This Row],[før-indeks]:[dec-22]])</f>
        <v>0</v>
      </c>
    </row>
    <row r="139" spans="17:17" x14ac:dyDescent="0.2">
      <c r="Q139" t="b" cm="1">
        <f t="array" ref="Q139">ISNUMBER(Tabel1[[#This Row],[før-indeks]:[dec-22]])</f>
        <v>0</v>
      </c>
    </row>
    <row r="140" spans="17:17" x14ac:dyDescent="0.2">
      <c r="Q140" t="b" cm="1">
        <f t="array" ref="Q140">ISNUMBER(Tabel1[[#This Row],[før-indeks]:[dec-22]])</f>
        <v>0</v>
      </c>
    </row>
    <row r="141" spans="17:17" x14ac:dyDescent="0.2">
      <c r="Q141" t="b" cm="1">
        <f t="array" ref="Q141">ISNUMBER(Tabel1[[#This Row],[før-indeks]:[dec-22]])</f>
        <v>0</v>
      </c>
    </row>
    <row r="142" spans="17:17" x14ac:dyDescent="0.2">
      <c r="Q142" t="b" cm="1">
        <f t="array" ref="Q142">ISNUMBER(Tabel1[[#This Row],[før-indeks]:[dec-22]])</f>
        <v>0</v>
      </c>
    </row>
    <row r="143" spans="17:17" x14ac:dyDescent="0.2">
      <c r="Q143" t="b" cm="1">
        <f t="array" ref="Q143">ISNUMBER(Tabel1[[#This Row],[før-indeks]:[dec-22]])</f>
        <v>0</v>
      </c>
    </row>
    <row r="144" spans="17:17" x14ac:dyDescent="0.2">
      <c r="Q144" t="b" cm="1">
        <f t="array" ref="Q144">ISNUMBER(Tabel1[[#This Row],[før-indeks]:[dec-22]])</f>
        <v>0</v>
      </c>
    </row>
    <row r="145" spans="17:17" x14ac:dyDescent="0.2">
      <c r="Q145" t="b" cm="1">
        <f t="array" ref="Q145">ISNUMBER(Tabel1[[#This Row],[før-indeks]:[dec-22]])</f>
        <v>0</v>
      </c>
    </row>
    <row r="146" spans="17:17" x14ac:dyDescent="0.2">
      <c r="Q146" t="b" cm="1">
        <f t="array" ref="Q146">ISNUMBER(Tabel1[[#This Row],[før-indeks]:[dec-22]])</f>
        <v>0</v>
      </c>
    </row>
    <row r="147" spans="17:17" x14ac:dyDescent="0.2">
      <c r="Q147" t="b" cm="1">
        <f t="array" ref="Q147">ISNUMBER(Tabel1[[#This Row],[før-indeks]:[dec-22]])</f>
        <v>0</v>
      </c>
    </row>
    <row r="148" spans="17:17" x14ac:dyDescent="0.2">
      <c r="Q148" t="b" cm="1">
        <f t="array" ref="Q148">ISNUMBER(Tabel1[[#This Row],[før-indeks]:[dec-22]])</f>
        <v>0</v>
      </c>
    </row>
    <row r="149" spans="17:17" x14ac:dyDescent="0.2">
      <c r="Q149" t="b" cm="1">
        <f t="array" ref="Q149">ISNUMBER(Tabel1[[#This Row],[før-indeks]:[dec-22]])</f>
        <v>0</v>
      </c>
    </row>
    <row r="150" spans="17:17" x14ac:dyDescent="0.2">
      <c r="Q150" t="b" cm="1">
        <f t="array" ref="Q150">ISNUMBER(Tabel1[[#This Row],[før-indeks]:[dec-22]])</f>
        <v>0</v>
      </c>
    </row>
    <row r="151" spans="17:17" x14ac:dyDescent="0.2">
      <c r="Q151" t="b" cm="1">
        <f t="array" ref="Q151">ISNUMBER(Tabel1[[#This Row],[før-indeks]:[dec-22]])</f>
        <v>0</v>
      </c>
    </row>
    <row r="152" spans="17:17" x14ac:dyDescent="0.2">
      <c r="Q152" t="b" cm="1">
        <f t="array" ref="Q152">ISNUMBER(Tabel1[[#This Row],[før-indeks]:[dec-22]])</f>
        <v>0</v>
      </c>
    </row>
    <row r="153" spans="17:17" x14ac:dyDescent="0.2">
      <c r="Q153" t="b" cm="1">
        <f t="array" ref="Q153">ISNUMBER(Tabel1[[#This Row],[før-indeks]:[dec-22]])</f>
        <v>0</v>
      </c>
    </row>
    <row r="154" spans="17:17" x14ac:dyDescent="0.2">
      <c r="Q154" t="b" cm="1">
        <f t="array" ref="Q154">ISNUMBER(Tabel1[[#This Row],[før-indeks]:[dec-22]])</f>
        <v>0</v>
      </c>
    </row>
    <row r="155" spans="17:17" x14ac:dyDescent="0.2">
      <c r="Q155" t="b" cm="1">
        <f t="array" ref="Q155">ISNUMBER(Tabel1[[#This Row],[før-indeks]:[dec-22]])</f>
        <v>0</v>
      </c>
    </row>
    <row r="156" spans="17:17" x14ac:dyDescent="0.2">
      <c r="Q156" t="b" cm="1">
        <f t="array" ref="Q156">ISNUMBER(Tabel1[[#This Row],[før-indeks]:[dec-22]])</f>
        <v>0</v>
      </c>
    </row>
    <row r="157" spans="17:17" x14ac:dyDescent="0.2">
      <c r="Q157" t="b" cm="1">
        <f t="array" ref="Q157">ISNUMBER(Tabel1[[#This Row],[før-indeks]:[dec-22]])</f>
        <v>0</v>
      </c>
    </row>
    <row r="158" spans="17:17" x14ac:dyDescent="0.2">
      <c r="Q158" t="b" cm="1">
        <f t="array" ref="Q158">ISNUMBER(Tabel1[[#This Row],[før-indeks]:[dec-22]])</f>
        <v>0</v>
      </c>
    </row>
    <row r="159" spans="17:17" x14ac:dyDescent="0.2">
      <c r="Q159" t="b" cm="1">
        <f t="array" ref="Q159">ISNUMBER(Tabel1[[#This Row],[før-indeks]:[dec-22]])</f>
        <v>0</v>
      </c>
    </row>
    <row r="160" spans="17:17" x14ac:dyDescent="0.2">
      <c r="Q160" t="b" cm="1">
        <f t="array" ref="Q160">ISNUMBER(Tabel1[[#This Row],[før-indeks]:[dec-22]])</f>
        <v>0</v>
      </c>
    </row>
    <row r="161" spans="17:17" x14ac:dyDescent="0.2">
      <c r="Q161" t="b" cm="1">
        <f t="array" ref="Q161">ISNUMBER(Tabel1[[#This Row],[før-indeks]:[dec-22]])</f>
        <v>0</v>
      </c>
    </row>
    <row r="162" spans="17:17" x14ac:dyDescent="0.2">
      <c r="Q162" t="b" cm="1">
        <f t="array" ref="Q162">ISNUMBER(Tabel1[[#This Row],[før-indeks]:[dec-22]])</f>
        <v>0</v>
      </c>
    </row>
    <row r="163" spans="17:17" x14ac:dyDescent="0.2">
      <c r="Q163" t="b" cm="1">
        <f t="array" ref="Q163">ISNUMBER(Tabel1[[#This Row],[før-indeks]:[dec-22]])</f>
        <v>0</v>
      </c>
    </row>
    <row r="164" spans="17:17" x14ac:dyDescent="0.2">
      <c r="Q164" t="b" cm="1">
        <f t="array" ref="Q164">ISNUMBER(Tabel1[[#This Row],[før-indeks]:[dec-22]])</f>
        <v>0</v>
      </c>
    </row>
    <row r="165" spans="17:17" x14ac:dyDescent="0.2">
      <c r="Q165" t="b" cm="1">
        <f t="array" ref="Q165">ISNUMBER(Tabel1[[#This Row],[før-indeks]:[dec-22]])</f>
        <v>0</v>
      </c>
    </row>
    <row r="166" spans="17:17" x14ac:dyDescent="0.2">
      <c r="Q166" t="b" cm="1">
        <f t="array" ref="Q166">ISNUMBER(Tabel1[[#This Row],[før-indeks]:[dec-22]])</f>
        <v>0</v>
      </c>
    </row>
    <row r="167" spans="17:17" x14ac:dyDescent="0.2">
      <c r="Q167" t="b" cm="1">
        <f t="array" ref="Q167">ISNUMBER(Tabel1[[#This Row],[før-indeks]:[dec-22]])</f>
        <v>0</v>
      </c>
    </row>
    <row r="168" spans="17:17" x14ac:dyDescent="0.2">
      <c r="Q168" t="b" cm="1">
        <f t="array" ref="Q168">ISNUMBER(Tabel1[[#This Row],[før-indeks]:[dec-22]])</f>
        <v>0</v>
      </c>
    </row>
    <row r="169" spans="17:17" x14ac:dyDescent="0.2">
      <c r="Q169" t="b" cm="1">
        <f t="array" ref="Q169">ISNUMBER(Tabel1[[#This Row],[før-indeks]:[dec-22]])</f>
        <v>0</v>
      </c>
    </row>
    <row r="170" spans="17:17" x14ac:dyDescent="0.2">
      <c r="Q170" t="b" cm="1">
        <f t="array" ref="Q170">ISNUMBER(Tabel1[[#This Row],[før-indeks]:[dec-22]])</f>
        <v>0</v>
      </c>
    </row>
    <row r="171" spans="17:17" x14ac:dyDescent="0.2">
      <c r="Q171" t="b" cm="1">
        <f t="array" ref="Q171">ISNUMBER(Tabel1[[#This Row],[før-indeks]:[dec-22]])</f>
        <v>0</v>
      </c>
    </row>
    <row r="172" spans="17:17" x14ac:dyDescent="0.2">
      <c r="Q172" t="b" cm="1">
        <f t="array" ref="Q172">ISNUMBER(Tabel1[[#This Row],[før-indeks]:[dec-22]])</f>
        <v>0</v>
      </c>
    </row>
    <row r="173" spans="17:17" x14ac:dyDescent="0.2">
      <c r="Q173" t="b" cm="1">
        <f t="array" ref="Q173">ISNUMBER(Tabel1[[#This Row],[før-indeks]:[dec-22]])</f>
        <v>0</v>
      </c>
    </row>
    <row r="174" spans="17:17" x14ac:dyDescent="0.2">
      <c r="Q174" t="b" cm="1">
        <f t="array" ref="Q174">ISNUMBER(Tabel1[[#This Row],[før-indeks]:[dec-22]])</f>
        <v>0</v>
      </c>
    </row>
    <row r="175" spans="17:17" x14ac:dyDescent="0.2">
      <c r="Q175" t="b" cm="1">
        <f t="array" ref="Q175">ISNUMBER(Tabel1[[#This Row],[før-indeks]:[dec-22]])</f>
        <v>0</v>
      </c>
    </row>
    <row r="176" spans="17:17" x14ac:dyDescent="0.2">
      <c r="Q176" t="b" cm="1">
        <f t="array" ref="Q176">ISNUMBER(Tabel1[[#This Row],[før-indeks]:[dec-22]])</f>
        <v>0</v>
      </c>
    </row>
    <row r="177" spans="17:17" x14ac:dyDescent="0.2">
      <c r="Q177" t="b" cm="1">
        <f t="array" ref="Q177">ISNUMBER(Tabel1[[#This Row],[før-indeks]:[dec-22]])</f>
        <v>0</v>
      </c>
    </row>
    <row r="178" spans="17:17" x14ac:dyDescent="0.2">
      <c r="Q178" t="b" cm="1">
        <f t="array" ref="Q178">ISNUMBER(Tabel1[[#This Row],[før-indeks]:[dec-22]])</f>
        <v>0</v>
      </c>
    </row>
    <row r="179" spans="17:17" x14ac:dyDescent="0.2">
      <c r="Q179" t="b" cm="1">
        <f t="array" ref="Q179">ISNUMBER(Tabel1[[#This Row],[før-indeks]:[dec-22]])</f>
        <v>0</v>
      </c>
    </row>
    <row r="180" spans="17:17" x14ac:dyDescent="0.2">
      <c r="Q180" t="b" cm="1">
        <f t="array" ref="Q180">ISNUMBER(Tabel1[[#This Row],[før-indeks]:[dec-22]])</f>
        <v>0</v>
      </c>
    </row>
    <row r="181" spans="17:17" x14ac:dyDescent="0.2">
      <c r="Q181" t="b" cm="1">
        <f t="array" ref="Q181">ISNUMBER(Tabel1[[#This Row],[før-indeks]:[dec-22]])</f>
        <v>0</v>
      </c>
    </row>
    <row r="182" spans="17:17" x14ac:dyDescent="0.2">
      <c r="Q182" t="b" cm="1">
        <f t="array" ref="Q182">ISNUMBER(Tabel1[[#This Row],[før-indeks]:[dec-22]])</f>
        <v>0</v>
      </c>
    </row>
    <row r="183" spans="17:17" x14ac:dyDescent="0.2">
      <c r="Q183" t="b" cm="1">
        <f t="array" ref="Q183">ISNUMBER(Tabel1[[#This Row],[før-indeks]:[dec-22]])</f>
        <v>0</v>
      </c>
    </row>
    <row r="184" spans="17:17" x14ac:dyDescent="0.2">
      <c r="Q184" t="b" cm="1">
        <f t="array" ref="Q184">ISNUMBER(Tabel1[[#This Row],[før-indeks]:[dec-22]])</f>
        <v>0</v>
      </c>
    </row>
    <row r="185" spans="17:17" x14ac:dyDescent="0.2">
      <c r="Q185" t="b" cm="1">
        <f t="array" ref="Q185">ISNUMBER(Tabel1[[#This Row],[før-indeks]:[dec-22]])</f>
        <v>0</v>
      </c>
    </row>
    <row r="186" spans="17:17" x14ac:dyDescent="0.2">
      <c r="Q186" t="b" cm="1">
        <f t="array" ref="Q186">ISNUMBER(Tabel1[[#This Row],[før-indeks]:[dec-22]])</f>
        <v>0</v>
      </c>
    </row>
    <row r="187" spans="17:17" x14ac:dyDescent="0.2">
      <c r="Q187" t="b" cm="1">
        <f t="array" ref="Q187">ISNUMBER(Tabel1[[#This Row],[før-indeks]:[dec-22]])</f>
        <v>0</v>
      </c>
    </row>
    <row r="188" spans="17:17" x14ac:dyDescent="0.2">
      <c r="Q188" t="b" cm="1">
        <f t="array" ref="Q188">ISNUMBER(Tabel1[[#This Row],[før-indeks]:[dec-22]])</f>
        <v>0</v>
      </c>
    </row>
    <row r="189" spans="17:17" x14ac:dyDescent="0.2">
      <c r="Q189" t="b" cm="1">
        <f t="array" ref="Q189">ISNUMBER(Tabel1[[#This Row],[før-indeks]:[dec-22]])</f>
        <v>0</v>
      </c>
    </row>
    <row r="190" spans="17:17" x14ac:dyDescent="0.2">
      <c r="Q190" t="b" cm="1">
        <f t="array" ref="Q190">ISNUMBER(Tabel1[[#This Row],[før-indeks]:[dec-22]])</f>
        <v>0</v>
      </c>
    </row>
    <row r="191" spans="17:17" x14ac:dyDescent="0.2">
      <c r="Q191" t="b" cm="1">
        <f t="array" ref="Q191">ISNUMBER(Tabel1[[#This Row],[før-indeks]:[dec-22]])</f>
        <v>0</v>
      </c>
    </row>
    <row r="192" spans="17:17" x14ac:dyDescent="0.2">
      <c r="Q192" t="b" cm="1">
        <f t="array" ref="Q192">ISNUMBER(Tabel1[[#This Row],[før-indeks]:[dec-22]])</f>
        <v>0</v>
      </c>
    </row>
    <row r="193" spans="17:17" x14ac:dyDescent="0.2">
      <c r="Q193" t="b" cm="1">
        <f t="array" ref="Q193">ISNUMBER(Tabel1[[#This Row],[før-indeks]:[dec-22]])</f>
        <v>0</v>
      </c>
    </row>
    <row r="194" spans="17:17" x14ac:dyDescent="0.2">
      <c r="Q194" t="b" cm="1">
        <f t="array" ref="Q194">ISNUMBER(Tabel1[[#This Row],[før-indeks]:[dec-22]])</f>
        <v>0</v>
      </c>
    </row>
    <row r="195" spans="17:17" x14ac:dyDescent="0.2">
      <c r="Q195" t="b" cm="1">
        <f t="array" ref="Q195">ISNUMBER(Tabel1[[#This Row],[før-indeks]:[dec-22]])</f>
        <v>0</v>
      </c>
    </row>
    <row r="196" spans="17:17" x14ac:dyDescent="0.2">
      <c r="Q196" t="b" cm="1">
        <f t="array" ref="Q196">ISNUMBER(Tabel1[[#This Row],[før-indeks]:[dec-22]])</f>
        <v>0</v>
      </c>
    </row>
    <row r="197" spans="17:17" x14ac:dyDescent="0.2">
      <c r="Q197" t="b" cm="1">
        <f t="array" ref="Q197">ISNUMBER(Tabel1[[#This Row],[før-indeks]:[dec-22]])</f>
        <v>0</v>
      </c>
    </row>
    <row r="198" spans="17:17" x14ac:dyDescent="0.2">
      <c r="Q198" t="b" cm="1">
        <f t="array" ref="Q198">ISNUMBER(Tabel1[[#This Row],[før-indeks]:[dec-22]])</f>
        <v>0</v>
      </c>
    </row>
    <row r="199" spans="17:17" x14ac:dyDescent="0.2">
      <c r="Q199" t="b" cm="1">
        <f t="array" ref="Q199">ISNUMBER(Tabel1[[#This Row],[før-indeks]:[dec-22]])</f>
        <v>0</v>
      </c>
    </row>
    <row r="200" spans="17:17" x14ac:dyDescent="0.2">
      <c r="Q200" t="b" cm="1">
        <f t="array" ref="Q200">ISNUMBER(Tabel1[[#This Row],[før-indeks]:[dec-22]])</f>
        <v>0</v>
      </c>
    </row>
    <row r="201" spans="17:17" x14ac:dyDescent="0.2">
      <c r="Q201" t="b" cm="1">
        <f t="array" ref="Q201">ISNUMBER(Tabel1[[#This Row],[før-indeks]:[dec-22]])</f>
        <v>0</v>
      </c>
    </row>
    <row r="202" spans="17:17" x14ac:dyDescent="0.2">
      <c r="Q202" t="b" cm="1">
        <f t="array" ref="Q202">ISNUMBER(Tabel1[[#This Row],[før-indeks]:[dec-22]])</f>
        <v>0</v>
      </c>
    </row>
    <row r="203" spans="17:17" x14ac:dyDescent="0.2">
      <c r="Q203" t="b" cm="1">
        <f t="array" ref="Q203">ISNUMBER(Tabel1[[#This Row],[før-indeks]:[dec-22]])</f>
        <v>0</v>
      </c>
    </row>
    <row r="204" spans="17:17" x14ac:dyDescent="0.2">
      <c r="Q204" t="b" cm="1">
        <f t="array" ref="Q204">ISNUMBER(Tabel1[[#This Row],[før-indeks]:[dec-22]])</f>
        <v>0</v>
      </c>
    </row>
    <row r="205" spans="17:17" x14ac:dyDescent="0.2">
      <c r="Q205" t="b" cm="1">
        <f t="array" ref="Q205">ISNUMBER(Tabel1[[#This Row],[før-indeks]:[dec-22]])</f>
        <v>0</v>
      </c>
    </row>
    <row r="206" spans="17:17" x14ac:dyDescent="0.2">
      <c r="Q206" t="b" cm="1">
        <f t="array" ref="Q206">ISNUMBER(Tabel1[[#This Row],[før-indeks]:[dec-22]])</f>
        <v>0</v>
      </c>
    </row>
    <row r="207" spans="17:17" x14ac:dyDescent="0.2">
      <c r="Q207" t="b" cm="1">
        <f t="array" ref="Q207">ISNUMBER(Tabel1[[#This Row],[før-indeks]:[dec-22]])</f>
        <v>0</v>
      </c>
    </row>
    <row r="208" spans="17:17" x14ac:dyDescent="0.2">
      <c r="Q208" t="b" cm="1">
        <f t="array" ref="Q208">ISNUMBER(Tabel1[[#This Row],[før-indeks]:[dec-22]])</f>
        <v>0</v>
      </c>
    </row>
    <row r="209" spans="17:17" x14ac:dyDescent="0.2">
      <c r="Q209" t="b" cm="1">
        <f t="array" ref="Q209">ISNUMBER(Tabel1[[#This Row],[før-indeks]:[dec-22]])</f>
        <v>0</v>
      </c>
    </row>
    <row r="210" spans="17:17" x14ac:dyDescent="0.2">
      <c r="Q210" t="b" cm="1">
        <f t="array" ref="Q210">ISNUMBER(Tabel1[[#This Row],[før-indeks]:[dec-22]])</f>
        <v>0</v>
      </c>
    </row>
    <row r="211" spans="17:17" x14ac:dyDescent="0.2">
      <c r="Q211" t="b" cm="1">
        <f t="array" ref="Q211">ISNUMBER(Tabel1[[#This Row],[før-indeks]:[dec-22]])</f>
        <v>0</v>
      </c>
    </row>
    <row r="212" spans="17:17" x14ac:dyDescent="0.2">
      <c r="Q212" t="b" cm="1">
        <f t="array" ref="Q212">ISNUMBER(Tabel1[[#This Row],[før-indeks]:[dec-22]])</f>
        <v>0</v>
      </c>
    </row>
    <row r="213" spans="17:17" x14ac:dyDescent="0.2">
      <c r="Q213" t="b" cm="1">
        <f t="array" ref="Q213">ISNUMBER(Tabel1[[#This Row],[før-indeks]:[dec-22]])</f>
        <v>0</v>
      </c>
    </row>
    <row r="214" spans="17:17" x14ac:dyDescent="0.2">
      <c r="Q214" t="b" cm="1">
        <f t="array" ref="Q214">ISNUMBER(Tabel1[[#This Row],[før-indeks]:[dec-22]])</f>
        <v>0</v>
      </c>
    </row>
    <row r="215" spans="17:17" x14ac:dyDescent="0.2">
      <c r="Q215" t="b" cm="1">
        <f t="array" ref="Q215">ISNUMBER(Tabel1[[#This Row],[før-indeks]:[dec-22]])</f>
        <v>0</v>
      </c>
    </row>
    <row r="216" spans="17:17" x14ac:dyDescent="0.2">
      <c r="Q216" t="b" cm="1">
        <f t="array" ref="Q216">ISNUMBER(Tabel1[[#This Row],[før-indeks]:[dec-22]])</f>
        <v>0</v>
      </c>
    </row>
    <row r="217" spans="17:17" x14ac:dyDescent="0.2">
      <c r="Q217" t="b" cm="1">
        <f t="array" ref="Q217">ISNUMBER(Tabel1[[#This Row],[før-indeks]:[dec-22]])</f>
        <v>0</v>
      </c>
    </row>
    <row r="218" spans="17:17" x14ac:dyDescent="0.2">
      <c r="Q218" t="b" cm="1">
        <f t="array" ref="Q218">ISNUMBER(Tabel1[[#This Row],[før-indeks]:[dec-22]])</f>
        <v>0</v>
      </c>
    </row>
    <row r="219" spans="17:17" x14ac:dyDescent="0.2">
      <c r="Q219" t="b" cm="1">
        <f t="array" ref="Q219">ISNUMBER(Tabel1[[#This Row],[før-indeks]:[dec-22]])</f>
        <v>0</v>
      </c>
    </row>
    <row r="220" spans="17:17" x14ac:dyDescent="0.2">
      <c r="Q220" t="b" cm="1">
        <f t="array" ref="Q220">ISNUMBER(Tabel1[[#This Row],[før-indeks]:[dec-22]])</f>
        <v>0</v>
      </c>
    </row>
    <row r="221" spans="17:17" x14ac:dyDescent="0.2">
      <c r="Q221" t="b" cm="1">
        <f t="array" ref="Q221">ISNUMBER(Tabel1[[#This Row],[før-indeks]:[dec-22]])</f>
        <v>0</v>
      </c>
    </row>
    <row r="222" spans="17:17" x14ac:dyDescent="0.2">
      <c r="Q222" t="b" cm="1">
        <f t="array" ref="Q222">ISNUMBER(Tabel1[[#This Row],[før-indeks]:[dec-22]])</f>
        <v>0</v>
      </c>
    </row>
    <row r="223" spans="17:17" x14ac:dyDescent="0.2">
      <c r="Q223" t="b" cm="1">
        <f t="array" ref="Q223">ISNUMBER(Tabel1[[#This Row],[før-indeks]:[dec-22]])</f>
        <v>0</v>
      </c>
    </row>
    <row r="224" spans="17:17" x14ac:dyDescent="0.2">
      <c r="Q224" t="b" cm="1">
        <f t="array" ref="Q224">ISNUMBER(Tabel1[[#This Row],[før-indeks]:[dec-22]])</f>
        <v>0</v>
      </c>
    </row>
    <row r="225" spans="17:17" x14ac:dyDescent="0.2">
      <c r="Q225" t="b" cm="1">
        <f t="array" ref="Q225">ISNUMBER(Tabel1[[#This Row],[før-indeks]:[dec-22]])</f>
        <v>0</v>
      </c>
    </row>
    <row r="226" spans="17:17" x14ac:dyDescent="0.2">
      <c r="Q226" t="b" cm="1">
        <f t="array" ref="Q226">ISNUMBER(Tabel1[[#This Row],[før-indeks]:[dec-22]])</f>
        <v>0</v>
      </c>
    </row>
    <row r="227" spans="17:17" x14ac:dyDescent="0.2">
      <c r="Q227" t="b" cm="1">
        <f t="array" ref="Q227">ISNUMBER(Tabel1[[#This Row],[før-indeks]:[dec-22]])</f>
        <v>0</v>
      </c>
    </row>
    <row r="228" spans="17:17" x14ac:dyDescent="0.2">
      <c r="Q228" t="b" cm="1">
        <f t="array" ref="Q228">ISNUMBER(Tabel1[[#This Row],[før-indeks]:[dec-22]])</f>
        <v>0</v>
      </c>
    </row>
    <row r="229" spans="17:17" x14ac:dyDescent="0.2">
      <c r="Q229" t="b" cm="1">
        <f t="array" ref="Q229">ISNUMBER(Tabel1[[#This Row],[før-indeks]:[dec-22]])</f>
        <v>0</v>
      </c>
    </row>
    <row r="230" spans="17:17" x14ac:dyDescent="0.2">
      <c r="Q230" t="b" cm="1">
        <f t="array" ref="Q230">ISNUMBER(Tabel1[[#This Row],[før-indeks]:[dec-22]])</f>
        <v>0</v>
      </c>
    </row>
    <row r="231" spans="17:17" x14ac:dyDescent="0.2">
      <c r="Q231" t="b" cm="1">
        <f t="array" ref="Q231">ISNUMBER(Tabel1[[#This Row],[før-indeks]:[dec-22]])</f>
        <v>0</v>
      </c>
    </row>
    <row r="232" spans="17:17" x14ac:dyDescent="0.2">
      <c r="Q232" t="b" cm="1">
        <f t="array" ref="Q232">ISNUMBER(Tabel1[[#This Row],[før-indeks]:[dec-22]])</f>
        <v>0</v>
      </c>
    </row>
    <row r="233" spans="17:17" x14ac:dyDescent="0.2">
      <c r="Q233" t="b" cm="1">
        <f t="array" ref="Q233">ISNUMBER(Tabel1[[#This Row],[før-indeks]:[dec-22]])</f>
        <v>0</v>
      </c>
    </row>
    <row r="234" spans="17:17" x14ac:dyDescent="0.2">
      <c r="Q234" t="b" cm="1">
        <f t="array" ref="Q234">ISNUMBER(Tabel1[[#This Row],[før-indeks]:[dec-22]])</f>
        <v>0</v>
      </c>
    </row>
    <row r="235" spans="17:17" x14ac:dyDescent="0.2">
      <c r="Q235" t="b" cm="1">
        <f t="array" ref="Q235">ISNUMBER(Tabel1[[#This Row],[før-indeks]:[dec-22]])</f>
        <v>0</v>
      </c>
    </row>
    <row r="236" spans="17:17" x14ac:dyDescent="0.2">
      <c r="Q236" t="b" cm="1">
        <f t="array" ref="Q236">ISNUMBER(Tabel1[[#This Row],[før-indeks]:[dec-22]])</f>
        <v>0</v>
      </c>
    </row>
    <row r="237" spans="17:17" x14ac:dyDescent="0.2">
      <c r="Q237" t="b" cm="1">
        <f t="array" ref="Q237">ISNUMBER(Tabel1[[#This Row],[før-indeks]:[dec-22]])</f>
        <v>0</v>
      </c>
    </row>
    <row r="238" spans="17:17" x14ac:dyDescent="0.2">
      <c r="Q238" t="b" cm="1">
        <f t="array" ref="Q238">ISNUMBER(Tabel1[[#This Row],[før-indeks]:[dec-22]])</f>
        <v>0</v>
      </c>
    </row>
    <row r="239" spans="17:17" x14ac:dyDescent="0.2">
      <c r="Q239" t="b" cm="1">
        <f t="array" ref="Q239">ISNUMBER(Tabel1[[#This Row],[før-indeks]:[dec-22]])</f>
        <v>0</v>
      </c>
    </row>
    <row r="240" spans="17:17" x14ac:dyDescent="0.2">
      <c r="Q240" t="b" cm="1">
        <f t="array" ref="Q240">ISNUMBER(Tabel1[[#This Row],[før-indeks]:[dec-22]])</f>
        <v>0</v>
      </c>
    </row>
    <row r="241" spans="17:17" x14ac:dyDescent="0.2">
      <c r="Q241" t="b" cm="1">
        <f t="array" ref="Q241">ISNUMBER(Tabel1[[#This Row],[før-indeks]:[dec-22]])</f>
        <v>0</v>
      </c>
    </row>
    <row r="242" spans="17:17" x14ac:dyDescent="0.2">
      <c r="Q242" t="b" cm="1">
        <f t="array" ref="Q242">ISNUMBER(Tabel1[[#This Row],[før-indeks]:[dec-22]])</f>
        <v>0</v>
      </c>
    </row>
    <row r="243" spans="17:17" x14ac:dyDescent="0.2">
      <c r="Q243" t="b" cm="1">
        <f t="array" ref="Q243">ISNUMBER(Tabel1[[#This Row],[før-indeks]:[dec-22]])</f>
        <v>0</v>
      </c>
    </row>
    <row r="244" spans="17:17" x14ac:dyDescent="0.2">
      <c r="Q244" t="b" cm="1">
        <f t="array" ref="Q244">ISNUMBER(Tabel1[[#This Row],[før-indeks]:[dec-22]])</f>
        <v>0</v>
      </c>
    </row>
    <row r="245" spans="17:17" x14ac:dyDescent="0.2">
      <c r="Q245" t="b" cm="1">
        <f t="array" ref="Q245">ISNUMBER(Tabel1[[#This Row],[før-indeks]:[dec-22]])</f>
        <v>0</v>
      </c>
    </row>
    <row r="246" spans="17:17" x14ac:dyDescent="0.2">
      <c r="Q246" t="b" cm="1">
        <f t="array" ref="Q246">ISNUMBER(Tabel1[[#This Row],[før-indeks]:[dec-22]])</f>
        <v>0</v>
      </c>
    </row>
    <row r="247" spans="17:17" x14ac:dyDescent="0.2">
      <c r="Q247" t="b" cm="1">
        <f t="array" ref="Q247">ISNUMBER(Tabel1[[#This Row],[før-indeks]:[dec-22]])</f>
        <v>0</v>
      </c>
    </row>
    <row r="248" spans="17:17" x14ac:dyDescent="0.2">
      <c r="Q248" t="b" cm="1">
        <f t="array" ref="Q248">ISNUMBER(Tabel1[[#This Row],[før-indeks]:[dec-22]])</f>
        <v>0</v>
      </c>
    </row>
    <row r="249" spans="17:17" x14ac:dyDescent="0.2">
      <c r="Q249" t="b" cm="1">
        <f t="array" ref="Q249">ISNUMBER(Tabel1[[#This Row],[før-indeks]:[dec-22]])</f>
        <v>0</v>
      </c>
    </row>
    <row r="250" spans="17:17" x14ac:dyDescent="0.2">
      <c r="Q250" t="b" cm="1">
        <f t="array" ref="Q250">ISNUMBER(Tabel1[[#This Row],[før-indeks]:[dec-22]])</f>
        <v>0</v>
      </c>
    </row>
    <row r="251" spans="17:17" x14ac:dyDescent="0.2">
      <c r="Q251" t="b" cm="1">
        <f t="array" ref="Q251">ISNUMBER(Tabel1[[#This Row],[før-indeks]:[dec-22]])</f>
        <v>0</v>
      </c>
    </row>
    <row r="252" spans="17:17" x14ac:dyDescent="0.2">
      <c r="Q252" t="b" cm="1">
        <f t="array" ref="Q252">ISNUMBER(Tabel1[[#This Row],[før-indeks]:[dec-22]])</f>
        <v>0</v>
      </c>
    </row>
    <row r="253" spans="17:17" x14ac:dyDescent="0.2">
      <c r="Q253" t="b" cm="1">
        <f t="array" ref="Q253">ISNUMBER(Tabel1[[#This Row],[før-indeks]:[dec-22]])</f>
        <v>0</v>
      </c>
    </row>
    <row r="254" spans="17:17" x14ac:dyDescent="0.2">
      <c r="Q254" t="b" cm="1">
        <f t="array" ref="Q254">ISNUMBER(Tabel1[[#This Row],[før-indeks]:[dec-22]])</f>
        <v>0</v>
      </c>
    </row>
    <row r="255" spans="17:17" x14ac:dyDescent="0.2">
      <c r="Q255" t="b" cm="1">
        <f t="array" ref="Q255">ISNUMBER(Tabel1[[#This Row],[før-indeks]:[dec-22]])</f>
        <v>0</v>
      </c>
    </row>
    <row r="256" spans="17:17" x14ac:dyDescent="0.2">
      <c r="Q256" t="b" cm="1">
        <f t="array" ref="Q256">ISNUMBER(Tabel1[[#This Row],[før-indeks]:[dec-22]])</f>
        <v>0</v>
      </c>
    </row>
    <row r="257" spans="17:17" x14ac:dyDescent="0.2">
      <c r="Q257" t="b" cm="1">
        <f t="array" ref="Q257">ISNUMBER(Tabel1[[#This Row],[før-indeks]:[dec-22]])</f>
        <v>0</v>
      </c>
    </row>
    <row r="258" spans="17:17" x14ac:dyDescent="0.2">
      <c r="Q258" t="b" cm="1">
        <f t="array" ref="Q258">ISNUMBER(Tabel1[[#This Row],[før-indeks]:[dec-22]])</f>
        <v>0</v>
      </c>
    </row>
    <row r="259" spans="17:17" x14ac:dyDescent="0.2">
      <c r="Q259" t="b" cm="1">
        <f t="array" ref="Q259">ISNUMBER(Tabel1[[#This Row],[før-indeks]:[dec-22]])</f>
        <v>0</v>
      </c>
    </row>
    <row r="260" spans="17:17" x14ac:dyDescent="0.2">
      <c r="Q260" t="b" cm="1">
        <f t="array" ref="Q260">ISNUMBER(Tabel1[[#This Row],[før-indeks]:[dec-22]])</f>
        <v>0</v>
      </c>
    </row>
    <row r="261" spans="17:17" x14ac:dyDescent="0.2">
      <c r="Q261" t="b" cm="1">
        <f t="array" ref="Q261">ISNUMBER(Tabel1[[#This Row],[før-indeks]:[dec-22]])</f>
        <v>0</v>
      </c>
    </row>
    <row r="262" spans="17:17" x14ac:dyDescent="0.2">
      <c r="Q262" t="b" cm="1">
        <f t="array" ref="Q262">ISNUMBER(Tabel1[[#This Row],[før-indeks]:[dec-22]])</f>
        <v>0</v>
      </c>
    </row>
    <row r="263" spans="17:17" x14ac:dyDescent="0.2">
      <c r="Q263" t="b" cm="1">
        <f t="array" ref="Q263">ISNUMBER(Tabel1[[#This Row],[før-indeks]:[dec-22]])</f>
        <v>0</v>
      </c>
    </row>
    <row r="264" spans="17:17" x14ac:dyDescent="0.2">
      <c r="Q264" t="b" cm="1">
        <f t="array" ref="Q264">ISNUMBER(Tabel1[[#This Row],[før-indeks]:[dec-22]])</f>
        <v>0</v>
      </c>
    </row>
    <row r="265" spans="17:17" x14ac:dyDescent="0.2">
      <c r="Q265" t="b" cm="1">
        <f t="array" ref="Q265">ISNUMBER(Tabel1[[#This Row],[før-indeks]:[dec-22]])</f>
        <v>0</v>
      </c>
    </row>
    <row r="266" spans="17:17" x14ac:dyDescent="0.2">
      <c r="Q266" t="b" cm="1">
        <f t="array" ref="Q266">ISNUMBER(Tabel1[[#This Row],[før-indeks]:[dec-22]])</f>
        <v>0</v>
      </c>
    </row>
    <row r="267" spans="17:17" x14ac:dyDescent="0.2">
      <c r="Q267" t="b" cm="1">
        <f t="array" ref="Q267">ISNUMBER(Tabel1[[#This Row],[før-indeks]:[dec-22]])</f>
        <v>0</v>
      </c>
    </row>
    <row r="268" spans="17:17" x14ac:dyDescent="0.2">
      <c r="Q268" t="b" cm="1">
        <f t="array" ref="Q268">ISNUMBER(Tabel1[[#This Row],[før-indeks]:[dec-22]])</f>
        <v>0</v>
      </c>
    </row>
    <row r="269" spans="17:17" x14ac:dyDescent="0.2">
      <c r="Q269" t="b" cm="1">
        <f t="array" ref="Q269">ISNUMBER(Tabel1[[#This Row],[før-indeks]:[dec-22]])</f>
        <v>0</v>
      </c>
    </row>
    <row r="270" spans="17:17" x14ac:dyDescent="0.2">
      <c r="Q270" t="b" cm="1">
        <f t="array" ref="Q270">ISNUMBER(Tabel1[[#This Row],[før-indeks]:[dec-22]])</f>
        <v>0</v>
      </c>
    </row>
    <row r="271" spans="17:17" x14ac:dyDescent="0.2">
      <c r="Q271" t="b" cm="1">
        <f t="array" ref="Q271">ISNUMBER(Tabel1[[#This Row],[før-indeks]:[dec-22]])</f>
        <v>0</v>
      </c>
    </row>
    <row r="272" spans="17:17" x14ac:dyDescent="0.2">
      <c r="Q272" t="b" cm="1">
        <f t="array" ref="Q272">ISNUMBER(Tabel1[[#This Row],[før-indeks]:[dec-22]])</f>
        <v>0</v>
      </c>
    </row>
    <row r="273" spans="17:17" x14ac:dyDescent="0.2">
      <c r="Q273" t="b" cm="1">
        <f t="array" ref="Q273">ISNUMBER(Tabel1[[#This Row],[før-indeks]:[dec-22]])</f>
        <v>0</v>
      </c>
    </row>
    <row r="274" spans="17:17" x14ac:dyDescent="0.2">
      <c r="Q274" t="b" cm="1">
        <f t="array" ref="Q274">ISNUMBER(Tabel1[[#This Row],[før-indeks]:[dec-22]])</f>
        <v>0</v>
      </c>
    </row>
    <row r="275" spans="17:17" x14ac:dyDescent="0.2">
      <c r="Q275" t="b" cm="1">
        <f t="array" ref="Q275">ISNUMBER(Tabel1[[#This Row],[før-indeks]:[dec-22]])</f>
        <v>0</v>
      </c>
    </row>
    <row r="276" spans="17:17" x14ac:dyDescent="0.2">
      <c r="Q276" t="b" cm="1">
        <f t="array" ref="Q276">ISNUMBER(Tabel1[[#This Row],[før-indeks]:[dec-22]])</f>
        <v>0</v>
      </c>
    </row>
    <row r="277" spans="17:17" x14ac:dyDescent="0.2">
      <c r="Q277" t="b" cm="1">
        <f t="array" ref="Q277">ISNUMBER(Tabel1[[#This Row],[før-indeks]:[dec-22]])</f>
        <v>0</v>
      </c>
    </row>
    <row r="278" spans="17:17" x14ac:dyDescent="0.2">
      <c r="Q278" t="b" cm="1">
        <f t="array" ref="Q278">ISNUMBER(Tabel1[[#This Row],[før-indeks]:[dec-22]])</f>
        <v>0</v>
      </c>
    </row>
    <row r="279" spans="17:17" x14ac:dyDescent="0.2">
      <c r="Q279" t="b" cm="1">
        <f t="array" ref="Q279">ISNUMBER(Tabel1[[#This Row],[før-indeks]:[dec-22]])</f>
        <v>0</v>
      </c>
    </row>
    <row r="280" spans="17:17" x14ac:dyDescent="0.2">
      <c r="Q280" t="b" cm="1">
        <f t="array" ref="Q280">ISNUMBER(Tabel1[[#This Row],[før-indeks]:[dec-22]])</f>
        <v>0</v>
      </c>
    </row>
    <row r="281" spans="17:17" x14ac:dyDescent="0.2">
      <c r="Q281" t="b" cm="1">
        <f t="array" ref="Q281">ISNUMBER(Tabel1[[#This Row],[før-indeks]:[dec-22]])</f>
        <v>0</v>
      </c>
    </row>
    <row r="282" spans="17:17" x14ac:dyDescent="0.2">
      <c r="Q282" t="b" cm="1">
        <f t="array" ref="Q282">ISNUMBER(Tabel1[[#This Row],[før-indeks]:[dec-22]])</f>
        <v>0</v>
      </c>
    </row>
    <row r="283" spans="17:17" x14ac:dyDescent="0.2">
      <c r="Q283" t="b" cm="1">
        <f t="array" ref="Q283">ISNUMBER(Tabel1[[#This Row],[før-indeks]:[dec-22]])</f>
        <v>0</v>
      </c>
    </row>
    <row r="284" spans="17:17" x14ac:dyDescent="0.2">
      <c r="Q284" t="b" cm="1">
        <f t="array" ref="Q284">ISNUMBER(Tabel1[[#This Row],[før-indeks]:[dec-22]])</f>
        <v>0</v>
      </c>
    </row>
    <row r="285" spans="17:17" x14ac:dyDescent="0.2">
      <c r="Q285" t="b" cm="1">
        <f t="array" ref="Q285">ISNUMBER(Tabel1[[#This Row],[før-indeks]:[dec-22]])</f>
        <v>0</v>
      </c>
    </row>
    <row r="286" spans="17:17" x14ac:dyDescent="0.2">
      <c r="Q286" t="b" cm="1">
        <f t="array" ref="Q286">ISNUMBER(Tabel1[[#This Row],[før-indeks]:[dec-22]])</f>
        <v>0</v>
      </c>
    </row>
    <row r="287" spans="17:17" x14ac:dyDescent="0.2">
      <c r="Q287" t="b" cm="1">
        <f t="array" ref="Q287">ISNUMBER(Tabel1[[#This Row],[før-indeks]:[dec-22]])</f>
        <v>0</v>
      </c>
    </row>
    <row r="288" spans="17:17" x14ac:dyDescent="0.2">
      <c r="Q288" t="b" cm="1">
        <f t="array" ref="Q288">ISNUMBER(Tabel1[[#This Row],[før-indeks]:[dec-22]])</f>
        <v>0</v>
      </c>
    </row>
    <row r="289" spans="17:17" x14ac:dyDescent="0.2">
      <c r="Q289" t="b" cm="1">
        <f t="array" ref="Q289">ISNUMBER(Tabel1[[#This Row],[før-indeks]:[dec-22]])</f>
        <v>0</v>
      </c>
    </row>
    <row r="290" spans="17:17" x14ac:dyDescent="0.2">
      <c r="Q290" t="b" cm="1">
        <f t="array" ref="Q290">ISNUMBER(Tabel1[[#This Row],[før-indeks]:[dec-22]])</f>
        <v>0</v>
      </c>
    </row>
    <row r="291" spans="17:17" x14ac:dyDescent="0.2">
      <c r="Q291" t="b" cm="1">
        <f t="array" ref="Q291">ISNUMBER(Tabel1[[#This Row],[før-indeks]:[dec-22]])</f>
        <v>0</v>
      </c>
    </row>
    <row r="292" spans="17:17" x14ac:dyDescent="0.2">
      <c r="Q292" t="b" cm="1">
        <f t="array" ref="Q292">ISNUMBER(Tabel1[[#This Row],[før-indeks]:[dec-22]])</f>
        <v>0</v>
      </c>
    </row>
    <row r="293" spans="17:17" x14ac:dyDescent="0.2">
      <c r="Q293" t="b" cm="1">
        <f t="array" ref="Q293">ISNUMBER(Tabel1[[#This Row],[før-indeks]:[dec-22]])</f>
        <v>0</v>
      </c>
    </row>
    <row r="294" spans="17:17" x14ac:dyDescent="0.2">
      <c r="Q294" t="b" cm="1">
        <f t="array" ref="Q294">ISNUMBER(Tabel1[[#This Row],[før-indeks]:[dec-22]])</f>
        <v>0</v>
      </c>
    </row>
    <row r="295" spans="17:17" x14ac:dyDescent="0.2">
      <c r="Q295" t="b" cm="1">
        <f t="array" ref="Q295">ISNUMBER(Tabel1[[#This Row],[før-indeks]:[dec-22]])</f>
        <v>0</v>
      </c>
    </row>
    <row r="296" spans="17:17" x14ac:dyDescent="0.2">
      <c r="Q296" t="b" cm="1">
        <f t="array" ref="Q296">ISNUMBER(Tabel1[[#This Row],[før-indeks]:[dec-22]])</f>
        <v>0</v>
      </c>
    </row>
    <row r="297" spans="17:17" x14ac:dyDescent="0.2">
      <c r="Q297" t="b" cm="1">
        <f t="array" ref="Q297">ISNUMBER(Tabel1[[#This Row],[før-indeks]:[dec-22]])</f>
        <v>0</v>
      </c>
    </row>
    <row r="298" spans="17:17" x14ac:dyDescent="0.2">
      <c r="Q298" t="b" cm="1">
        <f t="array" ref="Q298">ISNUMBER(Tabel1[[#This Row],[før-indeks]:[dec-22]])</f>
        <v>0</v>
      </c>
    </row>
    <row r="299" spans="17:17" x14ac:dyDescent="0.2">
      <c r="Q299" t="b" cm="1">
        <f t="array" ref="Q299">ISNUMBER(Tabel1[[#This Row],[før-indeks]:[dec-22]])</f>
        <v>0</v>
      </c>
    </row>
    <row r="300" spans="17:17" x14ac:dyDescent="0.2">
      <c r="Q300" t="b" cm="1">
        <f t="array" ref="Q300">ISNUMBER(Tabel1[[#This Row],[før-indeks]:[dec-22]])</f>
        <v>0</v>
      </c>
    </row>
    <row r="301" spans="17:17" x14ac:dyDescent="0.2">
      <c r="Q301" t="b" cm="1">
        <f t="array" ref="Q301">ISNUMBER(Tabel1[[#This Row],[før-indeks]:[dec-22]])</f>
        <v>0</v>
      </c>
    </row>
    <row r="302" spans="17:17" x14ac:dyDescent="0.2">
      <c r="Q302" t="b" cm="1">
        <f t="array" ref="Q302">ISNUMBER(Tabel1[[#This Row],[før-indeks]:[dec-22]])</f>
        <v>0</v>
      </c>
    </row>
    <row r="303" spans="17:17" x14ac:dyDescent="0.2">
      <c r="Q303" t="b" cm="1">
        <f t="array" ref="Q303">ISNUMBER(Tabel1[[#This Row],[før-indeks]:[dec-22]])</f>
        <v>0</v>
      </c>
    </row>
    <row r="304" spans="17:17" x14ac:dyDescent="0.2">
      <c r="Q304" t="b" cm="1">
        <f t="array" ref="Q304">ISNUMBER(Tabel1[[#This Row],[før-indeks]:[dec-22]])</f>
        <v>0</v>
      </c>
    </row>
    <row r="305" spans="17:17" x14ac:dyDescent="0.2">
      <c r="Q305" t="b" cm="1">
        <f t="array" ref="Q305">ISNUMBER(Tabel1[[#This Row],[før-indeks]:[dec-22]])</f>
        <v>0</v>
      </c>
    </row>
    <row r="306" spans="17:17" x14ac:dyDescent="0.2">
      <c r="Q306" t="b" cm="1">
        <f t="array" ref="Q306">ISNUMBER(Tabel1[[#This Row],[før-indeks]:[dec-22]])</f>
        <v>0</v>
      </c>
    </row>
    <row r="307" spans="17:17" x14ac:dyDescent="0.2">
      <c r="Q307" t="b" cm="1">
        <f t="array" ref="Q307">ISNUMBER(Tabel1[[#This Row],[før-indeks]:[dec-22]])</f>
        <v>0</v>
      </c>
    </row>
    <row r="308" spans="17:17" x14ac:dyDescent="0.2">
      <c r="Q308" t="b" cm="1">
        <f t="array" ref="Q308">ISNUMBER(Tabel1[[#This Row],[før-indeks]:[dec-22]])</f>
        <v>0</v>
      </c>
    </row>
  </sheetData>
  <phoneticPr fontId="7" type="noConversion"/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8A99D-A19F-4F55-BAA2-CE53BF855B58}">
  <dimension ref="A1:O38"/>
  <sheetViews>
    <sheetView workbookViewId="0">
      <selection activeCell="D36" sqref="D36"/>
    </sheetView>
  </sheetViews>
  <sheetFormatPr defaultRowHeight="14.25" x14ac:dyDescent="0.2"/>
  <cols>
    <col min="1" max="1" width="51.875" bestFit="1" customWidth="1"/>
    <col min="2" max="2" width="11.875" customWidth="1"/>
    <col min="4" max="4" width="9.75" customWidth="1"/>
    <col min="11" max="11" width="12.5" customWidth="1"/>
    <col min="12" max="12" width="10" customWidth="1"/>
    <col min="13" max="13" width="12" customWidth="1"/>
    <col min="14" max="14" width="11.875" customWidth="1"/>
    <col min="15" max="15" width="25.25" customWidth="1"/>
  </cols>
  <sheetData>
    <row r="1" spans="1:15" ht="28.5" x14ac:dyDescent="0.2">
      <c r="A1" t="s">
        <v>4</v>
      </c>
      <c r="B1" s="9" t="s">
        <v>102</v>
      </c>
      <c r="C1" t="s">
        <v>103</v>
      </c>
      <c r="D1" t="s">
        <v>104</v>
      </c>
      <c r="E1" t="s">
        <v>105</v>
      </c>
      <c r="F1" t="s">
        <v>106</v>
      </c>
      <c r="G1" t="s">
        <v>107</v>
      </c>
      <c r="H1" t="s">
        <v>108</v>
      </c>
      <c r="I1" t="s">
        <v>109</v>
      </c>
      <c r="J1" t="s">
        <v>110</v>
      </c>
      <c r="K1" t="s">
        <v>111</v>
      </c>
      <c r="L1" t="s">
        <v>112</v>
      </c>
      <c r="M1" t="s">
        <v>113</v>
      </c>
      <c r="N1" t="s">
        <v>114</v>
      </c>
      <c r="O1" t="s">
        <v>95</v>
      </c>
    </row>
    <row r="2" spans="1:15" ht="15" x14ac:dyDescent="0.25">
      <c r="A2" s="1" t="s">
        <v>115</v>
      </c>
    </row>
    <row r="3" spans="1:15" ht="15" x14ac:dyDescent="0.25">
      <c r="A3" t="s">
        <v>116</v>
      </c>
    </row>
    <row r="4" spans="1:15" x14ac:dyDescent="0.2">
      <c r="A4" t="s">
        <v>9</v>
      </c>
      <c r="B4" s="6">
        <v>100.97370983446933</v>
      </c>
      <c r="C4">
        <v>104.7</v>
      </c>
      <c r="D4" s="6">
        <v>102.00573065902579</v>
      </c>
      <c r="E4" s="6">
        <v>100.46816479400749</v>
      </c>
      <c r="F4" s="6">
        <v>104.00745573159367</v>
      </c>
      <c r="G4" s="6">
        <v>103.31541218637994</v>
      </c>
      <c r="H4" s="6">
        <v>105.98438855160452</v>
      </c>
    </row>
    <row r="5" spans="1:15" x14ac:dyDescent="0.2">
      <c r="A5" t="s">
        <v>76</v>
      </c>
      <c r="B5" s="6">
        <v>101.88492063492065</v>
      </c>
      <c r="C5">
        <v>102.1</v>
      </c>
      <c r="D5" s="6">
        <v>97.159647404505407</v>
      </c>
      <c r="E5" s="6">
        <v>102.82258064516128</v>
      </c>
      <c r="F5" s="6">
        <v>100.78431372549019</v>
      </c>
      <c r="G5" s="6">
        <v>98.832684824902714</v>
      </c>
      <c r="H5" s="6">
        <v>104.92125984251967</v>
      </c>
    </row>
    <row r="6" spans="1:15" x14ac:dyDescent="0.2">
      <c r="A6" t="s">
        <v>11</v>
      </c>
      <c r="B6" s="6">
        <v>101.60857908847186</v>
      </c>
      <c r="C6">
        <v>112.9</v>
      </c>
      <c r="D6" s="6">
        <v>103.10008857395925</v>
      </c>
      <c r="E6" s="6">
        <v>98.19587628865979</v>
      </c>
      <c r="F6" s="6">
        <v>103.93700787401573</v>
      </c>
      <c r="G6" s="6">
        <v>101.5993265993266</v>
      </c>
      <c r="H6" s="6">
        <v>101.5741507870754</v>
      </c>
    </row>
    <row r="7" spans="1:15" x14ac:dyDescent="0.2">
      <c r="A7" t="s">
        <v>12</v>
      </c>
      <c r="B7" s="6">
        <v>103.4521158129176</v>
      </c>
      <c r="C7">
        <v>94.2</v>
      </c>
      <c r="D7" s="6">
        <v>101.380042462845</v>
      </c>
      <c r="E7" s="6">
        <v>97.801047120418843</v>
      </c>
      <c r="F7" s="6">
        <v>104.28265524625269</v>
      </c>
      <c r="G7" s="6">
        <v>99.075975359342905</v>
      </c>
      <c r="H7" s="6">
        <v>107.04663212435233</v>
      </c>
    </row>
    <row r="8" spans="1:15" x14ac:dyDescent="0.2">
      <c r="A8" t="s">
        <v>13</v>
      </c>
      <c r="B8" s="6">
        <v>104.19642857142857</v>
      </c>
      <c r="C8">
        <v>116</v>
      </c>
      <c r="D8" s="6">
        <v>100.3448275862069</v>
      </c>
      <c r="E8" s="6">
        <v>101.46048109965635</v>
      </c>
      <c r="F8" s="6">
        <v>99.576629974597793</v>
      </c>
      <c r="G8" s="6">
        <v>100.08503401360545</v>
      </c>
      <c r="H8" s="6">
        <v>102.803738317757</v>
      </c>
    </row>
    <row r="9" spans="1:15" x14ac:dyDescent="0.2">
      <c r="A9" t="s">
        <v>14</v>
      </c>
      <c r="B9" s="6">
        <v>101.24792013311148</v>
      </c>
      <c r="C9">
        <v>121.8</v>
      </c>
      <c r="D9" s="6">
        <v>99.425287356321832</v>
      </c>
      <c r="E9" s="6">
        <v>99.752270850536746</v>
      </c>
      <c r="F9" s="6">
        <v>99.75165562913908</v>
      </c>
      <c r="G9" s="6">
        <v>99.336099585062243</v>
      </c>
      <c r="H9" s="6">
        <v>102.58980785296575</v>
      </c>
    </row>
    <row r="10" spans="1:15" x14ac:dyDescent="0.2">
      <c r="A10" t="s">
        <v>15</v>
      </c>
      <c r="B10" s="6">
        <v>99.262672811059915</v>
      </c>
      <c r="C10">
        <v>109.7</v>
      </c>
      <c r="D10" s="6">
        <v>96.627164995442115</v>
      </c>
      <c r="E10" s="6">
        <v>100.28301886792453</v>
      </c>
      <c r="F10" s="6">
        <v>101.03480714957669</v>
      </c>
      <c r="G10" s="6">
        <v>98.510242085661076</v>
      </c>
      <c r="H10" s="6">
        <v>102.26843100189036</v>
      </c>
    </row>
    <row r="11" spans="1:15" x14ac:dyDescent="0.2">
      <c r="A11" t="s">
        <v>17</v>
      </c>
      <c r="B11" s="6">
        <v>99.640610961365681</v>
      </c>
      <c r="C11">
        <v>113.1</v>
      </c>
      <c r="D11" s="6">
        <v>97.877984084880637</v>
      </c>
      <c r="E11" s="6">
        <v>103.7940379403794</v>
      </c>
      <c r="F11" s="6">
        <v>102.43690165361184</v>
      </c>
      <c r="G11" s="6">
        <v>99.660152931180974</v>
      </c>
      <c r="H11" s="6">
        <v>103.41005967604433</v>
      </c>
    </row>
    <row r="12" spans="1:15" x14ac:dyDescent="0.2">
      <c r="A12" t="s">
        <v>18</v>
      </c>
      <c r="B12" s="6">
        <v>100.09250693802036</v>
      </c>
      <c r="C12">
        <v>108.5</v>
      </c>
      <c r="D12" s="6">
        <v>100.73732718894009</v>
      </c>
      <c r="E12" s="6">
        <v>100.73193046660566</v>
      </c>
      <c r="F12" s="6">
        <v>101.72570390554043</v>
      </c>
      <c r="G12" s="6">
        <v>100</v>
      </c>
      <c r="H12" s="6">
        <v>104.375</v>
      </c>
    </row>
    <row r="13" spans="1:15" x14ac:dyDescent="0.2">
      <c r="A13" t="s">
        <v>19</v>
      </c>
      <c r="B13" s="6">
        <v>100.46554934823091</v>
      </c>
      <c r="C13">
        <v>107.3</v>
      </c>
      <c r="D13" s="6">
        <v>100.09319664492079</v>
      </c>
      <c r="E13" s="6">
        <v>100.46554934823091</v>
      </c>
      <c r="F13" s="6">
        <v>103.42910101946245</v>
      </c>
      <c r="G13" s="6">
        <v>99.731182795698928</v>
      </c>
      <c r="H13" s="6">
        <v>101.88679245283019</v>
      </c>
    </row>
    <row r="14" spans="1:15" ht="15" x14ac:dyDescent="0.25">
      <c r="A14" s="1" t="s">
        <v>117</v>
      </c>
    </row>
    <row r="15" spans="1:15" x14ac:dyDescent="0.2">
      <c r="A15" t="s">
        <v>20</v>
      </c>
      <c r="B15" s="11">
        <v>94.87</v>
      </c>
      <c r="C15" s="6">
        <v>100</v>
      </c>
      <c r="F15" s="6">
        <v>102.29885057471265</v>
      </c>
      <c r="G15" s="6"/>
      <c r="H15" s="6"/>
      <c r="I15" s="6"/>
    </row>
    <row r="16" spans="1:15" x14ac:dyDescent="0.2">
      <c r="A16" t="s">
        <v>21</v>
      </c>
      <c r="B16" s="11">
        <v>97.2</v>
      </c>
      <c r="C16" s="6">
        <v>103.5143769968051</v>
      </c>
      <c r="F16" s="6">
        <v>104.73251028806582</v>
      </c>
      <c r="G16" s="6"/>
      <c r="H16" s="6"/>
      <c r="I16" s="6"/>
    </row>
    <row r="17" spans="1:9" x14ac:dyDescent="0.2">
      <c r="A17" t="s">
        <v>22</v>
      </c>
      <c r="B17" s="11">
        <v>99.83</v>
      </c>
      <c r="C17" s="6">
        <v>100.08643042350907</v>
      </c>
      <c r="F17" s="6">
        <v>106.9084628670121</v>
      </c>
      <c r="G17" s="6"/>
      <c r="H17" s="6"/>
      <c r="I17" s="6"/>
    </row>
    <row r="18" spans="1:9" x14ac:dyDescent="0.2">
      <c r="A18" t="s">
        <v>23</v>
      </c>
      <c r="B18" s="11">
        <v>101.9</v>
      </c>
      <c r="C18" s="6">
        <v>100.71174377224199</v>
      </c>
      <c r="F18" s="6">
        <v>105.21201413427561</v>
      </c>
      <c r="G18" s="6"/>
      <c r="H18" s="6"/>
      <c r="I18" s="6"/>
    </row>
    <row r="19" spans="1:9" x14ac:dyDescent="0.2">
      <c r="A19" t="s">
        <v>24</v>
      </c>
      <c r="B19" s="11">
        <v>102.06</v>
      </c>
      <c r="C19" s="6">
        <v>104.98409331919407</v>
      </c>
      <c r="F19" s="6">
        <v>104.04040404040404</v>
      </c>
      <c r="G19" s="6"/>
      <c r="H19" s="6"/>
      <c r="I19" s="6"/>
    </row>
    <row r="20" spans="1:9" x14ac:dyDescent="0.2">
      <c r="A20" t="s">
        <v>25</v>
      </c>
      <c r="B20" s="11">
        <v>99.41</v>
      </c>
      <c r="C20" s="6">
        <v>105.83333333333333</v>
      </c>
      <c r="F20" s="6">
        <v>117.32283464566929</v>
      </c>
      <c r="G20" s="6"/>
      <c r="H20" s="6"/>
      <c r="I20" s="6"/>
    </row>
    <row r="21" spans="1:9" x14ac:dyDescent="0.2">
      <c r="A21" t="s">
        <v>26</v>
      </c>
      <c r="B21" s="11">
        <v>98.19</v>
      </c>
      <c r="C21" s="6">
        <v>105.72012257405514</v>
      </c>
      <c r="F21" s="6">
        <v>99.710144927536234</v>
      </c>
      <c r="G21" s="6"/>
      <c r="H21" s="6"/>
      <c r="I21" s="6"/>
    </row>
    <row r="22" spans="1:9" x14ac:dyDescent="0.2">
      <c r="A22" t="s">
        <v>27</v>
      </c>
      <c r="B22" s="11">
        <v>102.15</v>
      </c>
      <c r="C22" s="6">
        <v>98.947368421052644</v>
      </c>
      <c r="F22" s="6">
        <v>94.680851063829792</v>
      </c>
      <c r="G22" s="6"/>
      <c r="H22" s="6"/>
      <c r="I22" s="6"/>
    </row>
    <row r="23" spans="1:9" x14ac:dyDescent="0.2">
      <c r="A23" t="s">
        <v>16</v>
      </c>
      <c r="B23" s="11">
        <v>104.13</v>
      </c>
      <c r="C23" s="6">
        <v>101.55306298533218</v>
      </c>
      <c r="F23" s="6">
        <v>100.16992353440952</v>
      </c>
      <c r="G23" s="6"/>
      <c r="H23" s="6"/>
      <c r="I23" s="6"/>
    </row>
    <row r="24" spans="1:9" x14ac:dyDescent="0.2">
      <c r="A24" t="s">
        <v>28</v>
      </c>
      <c r="B24" s="11">
        <v>98.04</v>
      </c>
      <c r="C24" s="6">
        <v>98.669201520912537</v>
      </c>
      <c r="F24" s="6">
        <v>102.21579961464353</v>
      </c>
      <c r="G24" s="6"/>
      <c r="H24" s="6"/>
      <c r="I24" s="6"/>
    </row>
    <row r="25" spans="1:9" x14ac:dyDescent="0.2">
      <c r="A25" t="s">
        <v>29</v>
      </c>
      <c r="B25" s="11">
        <v>93.07</v>
      </c>
      <c r="C25" s="6">
        <v>109.76744186046513</v>
      </c>
      <c r="F25" s="6">
        <v>98.199152542372886</v>
      </c>
      <c r="G25" s="6"/>
      <c r="H25" s="6"/>
      <c r="I25" s="6"/>
    </row>
    <row r="26" spans="1:9" x14ac:dyDescent="0.2">
      <c r="A26" t="s">
        <v>30</v>
      </c>
      <c r="B26" s="11">
        <v>101.41</v>
      </c>
      <c r="C26" s="6">
        <v>102.12591986917417</v>
      </c>
      <c r="F26" s="6">
        <v>104.00320256204965</v>
      </c>
      <c r="G26" s="6"/>
      <c r="H26" s="6"/>
      <c r="I26" s="6"/>
    </row>
    <row r="27" spans="1:9" x14ac:dyDescent="0.2">
      <c r="A27" t="s">
        <v>31</v>
      </c>
      <c r="B27" s="11">
        <v>102.75</v>
      </c>
      <c r="C27" s="6">
        <v>100.71428571428571</v>
      </c>
      <c r="F27" s="6">
        <v>102.1276595744681</v>
      </c>
      <c r="G27" s="6"/>
      <c r="H27" s="6"/>
      <c r="I27" s="6"/>
    </row>
    <row r="28" spans="1:9" x14ac:dyDescent="0.2">
      <c r="A28" t="s">
        <v>32</v>
      </c>
      <c r="B28" s="11">
        <v>105.82</v>
      </c>
      <c r="C28" s="6">
        <v>100.6568144499179</v>
      </c>
      <c r="F28" s="6">
        <v>107.83034257748776</v>
      </c>
      <c r="G28" s="6"/>
      <c r="H28" s="6"/>
      <c r="I28" s="6"/>
    </row>
    <row r="29" spans="1:9" x14ac:dyDescent="0.2">
      <c r="A29" s="2" t="s">
        <v>33</v>
      </c>
      <c r="B29" s="11">
        <v>98.57</v>
      </c>
      <c r="C29" s="6">
        <v>109.74903474903476</v>
      </c>
      <c r="F29" s="6">
        <v>104.83729111697448</v>
      </c>
      <c r="G29" s="6"/>
      <c r="H29" s="6"/>
      <c r="I29" s="6"/>
    </row>
    <row r="30" spans="1:9" x14ac:dyDescent="0.2">
      <c r="A30" s="3" t="s">
        <v>34</v>
      </c>
      <c r="B30" s="11">
        <v>100.86</v>
      </c>
      <c r="C30" s="6">
        <v>96.595744680851055</v>
      </c>
      <c r="F30" s="6">
        <v>99.559471365638771</v>
      </c>
      <c r="G30" s="6"/>
      <c r="H30" s="6"/>
      <c r="I30" s="6"/>
    </row>
    <row r="31" spans="1:9" x14ac:dyDescent="0.2">
      <c r="A31" s="4" t="s">
        <v>35</v>
      </c>
      <c r="B31" s="11">
        <v>99.14</v>
      </c>
      <c r="C31" s="6">
        <v>96.92603266090299</v>
      </c>
      <c r="F31" s="6">
        <v>102.08126858275519</v>
      </c>
      <c r="G31" s="6"/>
      <c r="H31" s="6"/>
      <c r="I31" s="6"/>
    </row>
    <row r="32" spans="1:9" x14ac:dyDescent="0.2">
      <c r="A32" t="s">
        <v>36</v>
      </c>
      <c r="B32" s="11">
        <v>100.88</v>
      </c>
      <c r="C32" s="6">
        <v>99.514091350826035</v>
      </c>
      <c r="F32" s="6">
        <v>102.24609375</v>
      </c>
      <c r="G32" s="6"/>
      <c r="H32" s="6"/>
      <c r="I32" s="6"/>
    </row>
    <row r="33" spans="1:9" x14ac:dyDescent="0.2">
      <c r="A33" t="s">
        <v>37</v>
      </c>
      <c r="B33" s="11">
        <v>98.77</v>
      </c>
      <c r="C33" s="6">
        <v>100</v>
      </c>
      <c r="F33" s="6">
        <v>103.2660902977906</v>
      </c>
      <c r="G33" s="6"/>
      <c r="H33" s="6"/>
      <c r="I33" s="6"/>
    </row>
    <row r="34" spans="1:9" x14ac:dyDescent="0.2">
      <c r="A34" t="s">
        <v>38</v>
      </c>
      <c r="B34" s="11">
        <v>100.21</v>
      </c>
      <c r="C34" s="6">
        <v>100.61475409836066</v>
      </c>
      <c r="F34" s="6">
        <v>105.60652395514781</v>
      </c>
      <c r="G34" s="6"/>
      <c r="H34" s="6"/>
      <c r="I34" s="6"/>
    </row>
    <row r="35" spans="1:9" x14ac:dyDescent="0.2">
      <c r="A35" s="3" t="s">
        <v>39</v>
      </c>
      <c r="B35" s="11">
        <v>100.11</v>
      </c>
      <c r="C35" s="6">
        <v>104.54065469904963</v>
      </c>
      <c r="F35" s="6">
        <v>107.37373737373737</v>
      </c>
      <c r="G35" s="6"/>
      <c r="H35" s="6"/>
      <c r="I35" s="6"/>
    </row>
    <row r="36" spans="1:9" x14ac:dyDescent="0.2">
      <c r="A36" s="4" t="s">
        <v>40</v>
      </c>
      <c r="B36" s="11">
        <v>102.11</v>
      </c>
      <c r="C36" s="6">
        <v>99.022801302931612</v>
      </c>
      <c r="F36" s="6">
        <v>100.10964912280701</v>
      </c>
      <c r="G36" s="6"/>
      <c r="H36" s="6"/>
      <c r="I36" s="6"/>
    </row>
    <row r="37" spans="1:9" ht="15" thickBot="1" x14ac:dyDescent="0.25">
      <c r="A37" s="10" t="s">
        <v>41</v>
      </c>
      <c r="B37" s="11">
        <v>100.25</v>
      </c>
      <c r="C37" s="6">
        <v>100.08354218880535</v>
      </c>
      <c r="F37" s="6">
        <v>100.91819699499165</v>
      </c>
      <c r="G37" s="6"/>
      <c r="H37" s="6"/>
      <c r="I37" s="6"/>
    </row>
    <row r="38" spans="1:9" x14ac:dyDescent="0.2">
      <c r="F38" s="6"/>
      <c r="G38" s="6"/>
      <c r="H38" s="6"/>
      <c r="I38" s="6"/>
    </row>
  </sheetData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118C3B54FD0F84CB44C88C2941DA131" ma:contentTypeVersion="18" ma:contentTypeDescription="Opret et nyt dokument." ma:contentTypeScope="" ma:versionID="e0c8487135d24afec11d7aee2d929c75">
  <xsd:schema xmlns:xsd="http://www.w3.org/2001/XMLSchema" xmlns:xs="http://www.w3.org/2001/XMLSchema" xmlns:p="http://schemas.microsoft.com/office/2006/metadata/properties" xmlns:ns1="http://schemas.microsoft.com/sharepoint/v3" xmlns:ns2="73c394c4-40f1-4cc2-8b45-e62b6b6a2e0c" xmlns:ns3="68e1ec91-248a-46a9-aefd-1611d14d7684" targetNamespace="http://schemas.microsoft.com/office/2006/metadata/properties" ma:root="true" ma:fieldsID="600e51f18a37c5ae27da7b761c180e92" ns1:_="" ns2:_="" ns3:_="">
    <xsd:import namespace="http://schemas.microsoft.com/sharepoint/v3"/>
    <xsd:import namespace="73c394c4-40f1-4cc2-8b45-e62b6b6a2e0c"/>
    <xsd:import namespace="68e1ec91-248a-46a9-aefd-1611d14d76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c394c4-40f1-4cc2-8b45-e62b6b6a2e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ledmærker" ma:readOnly="false" ma:fieldId="{5cf76f15-5ced-4ddc-b409-7134ff3c332f}" ma:taxonomyMulti="true" ma:sspId="86b9d16c-b87d-4af0-81a1-0320b4ec85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e1ec91-248a-46a9-aefd-1611d14d768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48e203-f1b8-4b60-8a43-bce24bf021ef}" ma:internalName="TaxCatchAll" ma:showField="CatchAllData" ma:web="68e1ec91-248a-46a9-aefd-1611d14d76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8e1ec91-248a-46a9-aefd-1611d14d7684" xsi:nil="true"/>
    <lcf76f155ced4ddcb4097134ff3c332f xmlns="73c394c4-40f1-4cc2-8b45-e62b6b6a2e0c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9733061-712C-4C7B-B04B-7877ABDA5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6E91219-029D-4B22-A185-AEB970AC52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3c394c4-40f1-4cc2-8b45-e62b6b6a2e0c"/>
    <ds:schemaRef ds:uri="68e1ec91-248a-46a9-aefd-1611d14d76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2A3A47-8679-4D53-922E-792F43D5B63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68e1ec91-248a-46a9-aefd-1611d14d7684"/>
    <ds:schemaRef ds:uri="73c394c4-40f1-4cc2-8b45-e62b6b6a2e0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2022</vt:lpstr>
      <vt:lpstr>Reguleret %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Jonas Klinting</dc:creator>
  <cp:keywords/>
  <dc:description/>
  <cp:lastModifiedBy>Mathilde Due Ørskov</cp:lastModifiedBy>
  <cp:revision/>
  <dcterms:created xsi:type="dcterms:W3CDTF">2018-02-07T12:11:48Z</dcterms:created>
  <dcterms:modified xsi:type="dcterms:W3CDTF">2023-02-16T09:12:14Z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0x010100C118C3B54FD0F84CB44C88C2941DA131</vt:lpwstr>
  </property>
  <property fmtid="{D5CDD505-2E9C-101B-9397-08002B2CF9AE}" pid="3" name="MediaServiceImageTags">
    <vt:lpwstr/>
  </property>
</Properties>
</file>